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A19F2072-4121-4158-9105-4BE0429FC6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ortHidroZilnic" sheetId="1" r:id="rId1"/>
  </sheets>
  <definedNames>
    <definedName name="_xlnm._FilterDatabase" localSheetId="0" hidden="1">RaportHidroZilnic!$A$8:$Q$9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1" l="1"/>
  <c r="AB4" i="1"/>
  <c r="Z5" i="1"/>
  <c r="Z4" i="1"/>
</calcChain>
</file>

<file path=xl/sharedStrings.xml><?xml version="1.0" encoding="utf-8"?>
<sst xmlns="http://schemas.openxmlformats.org/spreadsheetml/2006/main" count="337" uniqueCount="196">
  <si>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</si>
  <si>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</si>
  <si>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</si>
  <si>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</si>
  <si>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</si>
  <si>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</si>
  <si>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</si>
  <si>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</si>
  <si>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</si>
  <si>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P</t>
  </si>
  <si>
    <t>gheata scufundata in lungul malurilor</t>
  </si>
  <si>
    <t>o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</si>
  <si>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</si>
  <si>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</si>
  <si>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</si>
  <si>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</si>
  <si>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</si>
  <si>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</si>
  <si>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</si>
  <si>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  <charset val="238"/>
      </rPr>
      <t>fenomene de iarna pe rau</t>
    </r>
  </si>
  <si>
    <r>
      <t xml:space="preserve">Ki = </t>
    </r>
    <r>
      <rPr>
        <sz val="9"/>
        <rFont val="Arial"/>
        <family val="2"/>
        <charset val="238"/>
      </rPr>
      <t xml:space="preserve">coeficientul de iarna </t>
    </r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</si>
  <si>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</si>
  <si>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</si>
  <si>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</si>
  <si>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</si>
  <si>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</si>
  <si>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Zap. </t>
    </r>
    <r>
      <rPr>
        <sz val="9"/>
        <rFont val="Arial"/>
        <family val="2"/>
        <charset val="238"/>
      </rPr>
      <t>= strat de zapada</t>
    </r>
  </si>
  <si>
    <r>
      <t xml:space="preserve">Echiv. </t>
    </r>
    <r>
      <rPr>
        <sz val="9"/>
        <rFont val="Arial"/>
        <family val="2"/>
        <charset val="238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</si>
  <si>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</si>
  <si>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</si>
  <si>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</si>
  <si>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</si>
  <si>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</si>
  <si>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</si>
  <si>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Zap.
</t>
    </r>
    <r>
      <rPr>
        <sz val="9"/>
        <color indexed="20"/>
        <rFont val="Arial"/>
        <family val="2"/>
        <charset val="238"/>
      </rPr>
      <t>(cm)</t>
    </r>
  </si>
  <si>
    <r>
      <t xml:space="preserve">Echiv.
</t>
    </r>
    <r>
      <rPr>
        <sz val="9"/>
        <color indexed="20"/>
        <rFont val="Arial"/>
        <family val="2"/>
        <charset val="238"/>
      </rPr>
      <t>(l/mp)</t>
    </r>
  </si>
  <si>
    <t>Ora 06:00</t>
  </si>
  <si>
    <t>Administraţia Naţională „Apele Române”</t>
  </si>
  <si>
    <t>:|</t>
  </si>
  <si>
    <t>curg gheturi (10-70 % din suprafata apei)</t>
  </si>
  <si>
    <t>curg gheturi (80-100 % din suprafata apei)</t>
  </si>
  <si>
    <t>?1</t>
  </si>
  <si>
    <t>ingramadire de sloiuri (zapor) la statie</t>
  </si>
  <si>
    <t>?3</t>
  </si>
  <si>
    <t>ingramadire de sloiuri (zapor) in amonte</t>
  </si>
  <si>
    <t>apa peste (podul de) gheata</t>
  </si>
  <si>
    <t>[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</si>
  <si>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</si>
  <si>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</si>
  <si>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</si>
  <si>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</si>
  <si>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</si>
  <si>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</si>
  <si>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</si>
  <si>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</si>
  <si>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</si>
  <si>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</si>
  <si>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</si>
  <si>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</si>
  <si>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</si>
  <si>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</si>
  <si>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</si>
  <si>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</si>
  <si>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</si>
  <si>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</si>
  <si>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</si>
  <si>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</si>
  <si>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</si>
  <si>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</si>
  <si>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</si>
  <si>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pod de gheata cu ochiuri</t>
  </si>
  <si>
    <t>*</t>
  </si>
  <si>
    <t>naboi</t>
  </si>
  <si>
    <t>|</t>
  </si>
  <si>
    <t>pod de gheata compact</t>
  </si>
  <si>
    <t>#</t>
  </si>
  <si>
    <t>gheata de fund</t>
  </si>
  <si>
    <t>pod de gheata suspendat</t>
  </si>
  <si>
    <t>A.B.A. Mureş</t>
  </si>
  <si>
    <t>Situatia statiilor hidrometrice, din data: 24/01/2022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</si>
  <si>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</si>
  <si>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</si>
  <si>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</si>
  <si>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</si>
  <si>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</si>
  <si>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</si>
  <si>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</si>
  <si>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</si>
  <si>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</si>
  <si>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</si>
  <si>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</si>
  <si>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</si>
  <si>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</si>
  <si>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</si>
  <si>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</si>
  <si>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</si>
  <si>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</si>
  <si>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</si>
  <si>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</si>
  <si>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BISTRA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</si>
  <si>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</si>
  <si>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</si>
  <si>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</si>
  <si>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</si>
  <si>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</si>
  <si>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</si>
  <si>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</si>
  <si>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</si>
  <si>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</si>
  <si>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</si>
  <si>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</si>
  <si>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</si>
  <si>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</si>
  <si>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</si>
  <si>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</si>
  <si>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</si>
  <si>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</si>
  <si>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</si>
  <si>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</si>
  <si>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</si>
  <si>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CIMPENI(ABRUD)</t>
  </si>
  <si>
    <t>ARIESUL MIC</t>
  </si>
  <si>
    <t>PONOREL</t>
  </si>
  <si>
    <t>VALEA MARE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</si>
  <si>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</si>
  <si>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</si>
  <si>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</si>
  <si>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</si>
  <si>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</si>
  <si>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</si>
  <si>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</si>
  <si>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</si>
  <si>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</si>
  <si>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</si>
  <si>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</si>
  <si>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</si>
  <si>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</si>
  <si>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</si>
  <si>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</si>
  <si>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</si>
  <si>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</si>
  <si>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</si>
  <si>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</si>
  <si>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</si>
  <si>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</si>
  <si>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</si>
  <si>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</si>
  <si>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</si>
  <si>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</si>
  <si>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</si>
  <si>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</si>
  <si>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</si>
  <si>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</si>
  <si>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</si>
  <si>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</si>
  <si>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</si>
  <si>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</si>
  <si>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</si>
  <si>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</si>
  <si>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</si>
  <si>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</si>
  <si>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</si>
  <si>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</si>
  <si>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</si>
  <si>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</si>
  <si>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</si>
  <si>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</si>
  <si>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</si>
  <si>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</si>
  <si>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</si>
  <si>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</si>
  <si>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</si>
  <si>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</si>
  <si>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</si>
  <si>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</si>
  <si>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</si>
  <si>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</si>
  <si>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</si>
  <si>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</si>
  <si>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</si>
  <si>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</si>
  <si>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</si>
  <si>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</si>
  <si>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</si>
  <si>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</si>
  <si>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</si>
  <si>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</si>
  <si>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</si>
  <si>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</si>
  <si>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</si>
  <si>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</si>
  <si>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</si>
  <si>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 hidrolog Dana Hirian</t>
  </si>
  <si>
    <t>C.B</t>
  </si>
  <si>
    <t>C.B.</t>
  </si>
  <si>
    <t>C.O.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</si>
</sst>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3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20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18"/>
      <name val="Arial"/>
      <family val="2"/>
      <charset val="238"/>
    </font>
    <font>
      <b/>
      <sz val="9"/>
      <color rgb="FFC0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9">
    <xf numFmtId="0" fontId="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0" xfId="0" applyFont="1"/>
    <xf numFmtId="0" fontId="7" fillId="0" borderId="0" xfId="0" applyFont="1"/>
    <xf numFmtId="165" fontId="4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2" fontId="4" fillId="13" borderId="1" xfId="2" applyNumberFormat="1" applyFont="1" applyFill="1" applyBorder="1" applyAlignment="1">
      <alignment horizontal="center"/>
    </xf>
    <xf numFmtId="165" fontId="4" fillId="13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2" fontId="4" fillId="13" borderId="4" xfId="2" applyNumberFormat="1" applyFont="1" applyFill="1" applyBorder="1" applyAlignment="1">
      <alignment horizontal="center"/>
    </xf>
    <xf numFmtId="165" fontId="4" fillId="13" borderId="4" xfId="0" applyNumberFormat="1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165" fontId="4" fillId="13" borderId="9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9" fillId="0" borderId="0" xfId="0" applyFont="1" applyAlignment="1">
      <alignment vertical="center"/>
    </xf>
    <xf numFmtId="2" fontId="4" fillId="13" borderId="9" xfId="2" applyNumberFormat="1" applyFont="1" applyFill="1" applyBorder="1" applyAlignment="1">
      <alignment horizontal="center"/>
    </xf>
    <xf numFmtId="2" fontId="11" fillId="13" borderId="4" xfId="0" applyNumberFormat="1" applyFont="1" applyFill="1" applyBorder="1" applyAlignment="1">
      <alignment horizontal="center"/>
    </xf>
    <xf numFmtId="2" fontId="4" fillId="13" borderId="4" xfId="0" applyNumberFormat="1" applyFont="1" applyFill="1" applyBorder="1" applyAlignment="1">
      <alignment horizontal="center"/>
    </xf>
    <xf numFmtId="2" fontId="11" fillId="13" borderId="1" xfId="0" applyNumberFormat="1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2" fontId="11" fillId="13" borderId="9" xfId="0" applyNumberFormat="1" applyFont="1" applyFill="1" applyBorder="1" applyAlignment="1">
      <alignment horizontal="center"/>
    </xf>
    <xf numFmtId="2" fontId="4" fillId="13" borderId="9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left" vertical="center"/>
    </xf>
    <xf numFmtId="0" fontId="16" fillId="6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0" xfId="0" applyFont="1"/>
    <xf numFmtId="0" fontId="30" fillId="0" borderId="1" xfId="0" applyFont="1" applyBorder="1" applyAlignment="1">
      <alignment horizontal="left" vertical="center"/>
    </xf>
    <xf numFmtId="0" fontId="24" fillId="0" borderId="1" xfId="0" applyFont="1" applyBorder="1"/>
    <xf numFmtId="0" fontId="0" fillId="14" borderId="1" xfId="0" applyFill="1" applyBorder="1"/>
    <xf numFmtId="0" fontId="25" fillId="0" borderId="1" xfId="0" applyFont="1" applyBorder="1" applyAlignment="1">
      <alignment horizontal="left"/>
    </xf>
    <xf numFmtId="166" fontId="26" fillId="0" borderId="1" xfId="66" applyNumberFormat="1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0" fillId="15" borderId="1" xfId="0" applyFill="1" applyBorder="1"/>
    <xf numFmtId="166" fontId="31" fillId="16" borderId="1" xfId="66" applyNumberFormat="1" applyFont="1" applyFill="1" applyBorder="1" applyAlignment="1">
      <alignment horizontal="center"/>
    </xf>
    <xf numFmtId="0" fontId="28" fillId="17" borderId="1" xfId="0" applyFont="1" applyFill="1" applyBorder="1" applyAlignment="1">
      <alignment horizontal="left" wrapText="1"/>
    </xf>
    <xf numFmtId="166" fontId="31" fillId="7" borderId="1" xfId="66" applyNumberFormat="1" applyFont="1" applyFill="1" applyBorder="1" applyAlignment="1">
      <alignment horizontal="center"/>
    </xf>
    <xf numFmtId="0" fontId="28" fillId="8" borderId="1" xfId="0" applyFont="1" applyFill="1" applyBorder="1" applyAlignment="1">
      <alignment horizontal="left" wrapText="1"/>
    </xf>
    <xf numFmtId="166" fontId="31" fillId="9" borderId="1" xfId="66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 wrapText="1"/>
    </xf>
    <xf numFmtId="0" fontId="28" fillId="11" borderId="1" xfId="0" applyFont="1" applyFill="1" applyBorder="1" applyAlignment="1">
      <alignment horizontal="left" wrapText="1"/>
    </xf>
    <xf numFmtId="0" fontId="0" fillId="0" borderId="0" xfId="0" applyFill="1" applyBorder="1"/>
    <xf numFmtId="0" fontId="24" fillId="0" borderId="0" xfId="0" applyFont="1" applyFill="1" applyBorder="1"/>
    <xf numFmtId="166" fontId="26" fillId="0" borderId="0" xfId="66" applyNumberFormat="1" applyFont="1" applyFill="1" applyBorder="1" applyAlignment="1">
      <alignment horizontal="center"/>
    </xf>
    <xf numFmtId="166" fontId="31" fillId="0" borderId="0" xfId="6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13" borderId="0" xfId="0" applyFont="1" applyFill="1"/>
    <xf numFmtId="0" fontId="5" fillId="13" borderId="0" xfId="0" applyFont="1" applyFill="1"/>
    <xf numFmtId="0" fontId="7" fillId="11" borderId="13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/>
    </xf>
    <xf numFmtId="0" fontId="7" fillId="11" borderId="4" xfId="0" applyFont="1" applyFill="1" applyBorder="1" applyAlignment="1">
      <alignment horizontal="left" vertical="center"/>
    </xf>
    <xf numFmtId="0" fontId="7" fillId="11" borderId="15" xfId="0" applyFont="1" applyFill="1" applyBorder="1" applyAlignment="1">
      <alignment horizontal="left" vertical="center"/>
    </xf>
    <xf numFmtId="165" fontId="13" fillId="5" borderId="4" xfId="8" applyNumberFormat="1" applyFont="1" applyFill="1" applyBorder="1" applyAlignment="1">
      <alignment horizontal="left" vertical="center" wrapText="1"/>
    </xf>
    <xf numFmtId="165" fontId="13" fillId="5" borderId="15" xfId="8" applyNumberFormat="1" applyFont="1" applyFill="1" applyBorder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horizontal="left"/>
    </xf>
    <xf numFmtId="0" fontId="7" fillId="14" borderId="14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165" fontId="12" fillId="12" borderId="4" xfId="8" applyNumberFormat="1" applyFont="1" applyFill="1" applyBorder="1" applyAlignment="1">
      <alignment horizontal="left" vertical="center" wrapText="1"/>
    </xf>
    <xf numFmtId="165" fontId="12" fillId="12" borderId="15" xfId="8" applyNumberFormat="1" applyFont="1" applyFill="1" applyBorder="1" applyAlignment="1">
      <alignment horizontal="left" vertical="center"/>
    </xf>
    <xf numFmtId="2" fontId="8" fillId="6" borderId="4" xfId="8" applyNumberFormat="1" applyFont="1" applyFill="1" applyBorder="1" applyAlignment="1">
      <alignment horizontal="left" vertical="center" wrapText="1"/>
    </xf>
    <xf numFmtId="2" fontId="8" fillId="6" borderId="15" xfId="8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14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4" fillId="0" borderId="21" xfId="3" applyFont="1" applyFill="1" applyBorder="1" applyAlignment="1">
      <alignment horizontal="left" vertical="center"/>
    </xf>
    <xf numFmtId="0" fontId="4" fillId="0" borderId="20" xfId="3" applyFont="1" applyFill="1" applyBorder="1" applyAlignment="1">
      <alignment horizontal="left" vertical="center"/>
    </xf>
    <xf numFmtId="2" fontId="4" fillId="0" borderId="18" xfId="0" applyNumberFormat="1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2" fillId="18" borderId="0" xfId="0" applyFont="1" applyFill="1"/>
    <xf numFmtId="0" fontId="33" fillId="18" borderId="0" xfId="0" applyFont="1" applyFill="1"/>
    <xf numFmtId="0" fontId="34" fillId="13" borderId="4" xfId="0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34" fillId="13" borderId="9" xfId="0" applyFont="1" applyFill="1" applyBorder="1" applyAlignment="1">
      <alignment horizontal="center"/>
    </xf>
    <xf numFmtId="2" fontId="7" fillId="13" borderId="1" xfId="2" applyNumberFormat="1" applyFont="1" applyFill="1" applyBorder="1" applyAlignment="1">
      <alignment horizontal="center"/>
    </xf>
  </cellXfs>
  <cellStyles count="78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Virgulă" xfId="8" builtinId="3"/>
    <cellStyle name="Virgulă 2" xfId="9" xr:uid="{00000000-0005-0000-0000-000009000000}"/>
    <cellStyle name="Virgulă 2 10" xfId="10" xr:uid="{00000000-0005-0000-0000-00000A000000}"/>
    <cellStyle name="Virgulă 2 10 2" xfId="11" xr:uid="{00000000-0005-0000-0000-00000B000000}"/>
    <cellStyle name="Virgulă 2 10 2 2" xfId="12" xr:uid="{00000000-0005-0000-0000-00000C000000}"/>
    <cellStyle name="Virgulă 2 10 2 2 2" xfId="13" xr:uid="{00000000-0005-0000-0000-00000D000000}"/>
    <cellStyle name="Virgulă 2 10 2 2 3" xfId="14" xr:uid="{00000000-0005-0000-0000-00000E000000}"/>
    <cellStyle name="Virgulă 2 10 2 3" xfId="15" xr:uid="{00000000-0005-0000-0000-00000F000000}"/>
    <cellStyle name="Virgulă 2 10 2 3 2" xfId="16" xr:uid="{00000000-0005-0000-0000-000010000000}"/>
    <cellStyle name="Virgulă 2 10 2 3 3" xfId="17" xr:uid="{00000000-0005-0000-0000-000011000000}"/>
    <cellStyle name="Virgulă 2 10 2 4" xfId="18" xr:uid="{00000000-0005-0000-0000-000012000000}"/>
    <cellStyle name="Virgulă 2 10 2 5" xfId="19" xr:uid="{00000000-0005-0000-0000-000013000000}"/>
    <cellStyle name="Virgulă 2 10 3" xfId="20" xr:uid="{00000000-0005-0000-0000-000014000000}"/>
    <cellStyle name="Virgulă 2 10 3 2" xfId="21" xr:uid="{00000000-0005-0000-0000-000015000000}"/>
    <cellStyle name="Virgulă 2 10 3 3" xfId="22" xr:uid="{00000000-0005-0000-0000-000016000000}"/>
    <cellStyle name="Virgulă 2 10 4" xfId="23" xr:uid="{00000000-0005-0000-0000-000017000000}"/>
    <cellStyle name="Virgulă 2 10 4 2" xfId="24" xr:uid="{00000000-0005-0000-0000-000018000000}"/>
    <cellStyle name="Virgulă 2 10 4 3" xfId="25" xr:uid="{00000000-0005-0000-0000-000019000000}"/>
    <cellStyle name="Virgulă 2 10 5" xfId="26" xr:uid="{00000000-0005-0000-0000-00001A000000}"/>
    <cellStyle name="Virgulă 2 10 6" xfId="27" xr:uid="{00000000-0005-0000-0000-00001B000000}"/>
    <cellStyle name="Virgulă 2 11" xfId="28" xr:uid="{00000000-0005-0000-0000-00001C000000}"/>
    <cellStyle name="Virgulă 2 11 2" xfId="29" xr:uid="{00000000-0005-0000-0000-00001D000000}"/>
    <cellStyle name="Virgulă 2 11 2 2" xfId="30" xr:uid="{00000000-0005-0000-0000-00001E000000}"/>
    <cellStyle name="Virgulă 2 11 2 2 2" xfId="31" xr:uid="{00000000-0005-0000-0000-00001F000000}"/>
    <cellStyle name="Virgulă 2 11 2 2 3" xfId="32" xr:uid="{00000000-0005-0000-0000-000020000000}"/>
    <cellStyle name="Virgulă 2 11 2 3" xfId="33" xr:uid="{00000000-0005-0000-0000-000021000000}"/>
    <cellStyle name="Virgulă 2 11 2 3 2" xfId="34" xr:uid="{00000000-0005-0000-0000-000022000000}"/>
    <cellStyle name="Virgulă 2 11 2 3 3" xfId="35" xr:uid="{00000000-0005-0000-0000-000023000000}"/>
    <cellStyle name="Virgulă 2 11 2 4" xfId="36" xr:uid="{00000000-0005-0000-0000-000024000000}"/>
    <cellStyle name="Virgulă 2 11 2 5" xfId="37" xr:uid="{00000000-0005-0000-0000-000025000000}"/>
    <cellStyle name="Virgulă 2 11 3" xfId="38" xr:uid="{00000000-0005-0000-0000-000026000000}"/>
    <cellStyle name="Virgulă 2 11 3 2" xfId="39" xr:uid="{00000000-0005-0000-0000-000027000000}"/>
    <cellStyle name="Virgulă 2 11 3 3" xfId="40" xr:uid="{00000000-0005-0000-0000-000028000000}"/>
    <cellStyle name="Virgulă 2 11 4" xfId="41" xr:uid="{00000000-0005-0000-0000-000029000000}"/>
    <cellStyle name="Virgulă 2 11 4 2" xfId="42" xr:uid="{00000000-0005-0000-0000-00002A000000}"/>
    <cellStyle name="Virgulă 2 11 4 3" xfId="43" xr:uid="{00000000-0005-0000-0000-00002B000000}"/>
    <cellStyle name="Virgulă 2 11 5" xfId="44" xr:uid="{00000000-0005-0000-0000-00002C000000}"/>
    <cellStyle name="Virgulă 2 11 6" xfId="45" xr:uid="{00000000-0005-0000-0000-00002D000000}"/>
    <cellStyle name="Virgulă 2 12" xfId="46" xr:uid="{00000000-0005-0000-0000-00002E000000}"/>
    <cellStyle name="Virgulă 2 12 2" xfId="47" xr:uid="{00000000-0005-0000-0000-00002F000000}"/>
    <cellStyle name="Virgulă 2 12 2 2" xfId="48" xr:uid="{00000000-0005-0000-0000-000030000000}"/>
    <cellStyle name="Virgulă 2 12 2 2 2" xfId="49" xr:uid="{00000000-0005-0000-0000-000031000000}"/>
    <cellStyle name="Virgulă 2 12 2 2 3" xfId="50" xr:uid="{00000000-0005-0000-0000-000032000000}"/>
    <cellStyle name="Virgulă 2 12 2 3" xfId="51" xr:uid="{00000000-0005-0000-0000-000033000000}"/>
    <cellStyle name="Virgulă 2 12 2 3 2" xfId="52" xr:uid="{00000000-0005-0000-0000-000034000000}"/>
    <cellStyle name="Virgulă 2 12 2 3 3" xfId="53" xr:uid="{00000000-0005-0000-0000-000035000000}"/>
    <cellStyle name="Virgulă 2 12 2 4" xfId="54" xr:uid="{00000000-0005-0000-0000-000036000000}"/>
    <cellStyle name="Virgulă 2 12 2 5" xfId="55" xr:uid="{00000000-0005-0000-0000-000037000000}"/>
    <cellStyle name="Virgulă 2 12 3" xfId="56" xr:uid="{00000000-0005-0000-0000-000038000000}"/>
    <cellStyle name="Virgulă 2 12 3 2" xfId="57" xr:uid="{00000000-0005-0000-0000-000039000000}"/>
    <cellStyle name="Virgulă 2 12 3 3" xfId="58" xr:uid="{00000000-0005-0000-0000-00003A000000}"/>
    <cellStyle name="Virgulă 2 12 4" xfId="59" xr:uid="{00000000-0005-0000-0000-00003B000000}"/>
    <cellStyle name="Virgulă 2 12 4 2" xfId="60" xr:uid="{00000000-0005-0000-0000-00003C000000}"/>
    <cellStyle name="Virgulă 2 12 4 3" xfId="61" xr:uid="{00000000-0005-0000-0000-00003D000000}"/>
    <cellStyle name="Virgulă 2 12 5" xfId="62" xr:uid="{00000000-0005-0000-0000-00003E000000}"/>
    <cellStyle name="Virgulă 2 12 6" xfId="63" xr:uid="{00000000-0005-0000-0000-00003F000000}"/>
    <cellStyle name="Virgulă 2 13" xfId="64" xr:uid="{00000000-0005-0000-0000-000040000000}"/>
    <cellStyle name="Virgulă 2 13 2" xfId="65" xr:uid="{00000000-0005-0000-0000-000041000000}"/>
    <cellStyle name="Virgulă 2 13 2 2" xfId="66" xr:uid="{00000000-0005-0000-0000-000042000000}"/>
    <cellStyle name="Virgulă 2 13 2 2 2" xfId="67" xr:uid="{00000000-0005-0000-0000-000043000000}"/>
    <cellStyle name="Virgulă 2 13 2 2 3" xfId="68" xr:uid="{00000000-0005-0000-0000-000044000000}"/>
    <cellStyle name="Virgulă 2 13 2 3" xfId="69" xr:uid="{00000000-0005-0000-0000-000045000000}"/>
    <cellStyle name="Virgulă 2 13 2 3 2" xfId="70" xr:uid="{00000000-0005-0000-0000-000046000000}"/>
    <cellStyle name="Virgulă 2 13 2 3 3" xfId="71" xr:uid="{00000000-0005-0000-0000-000047000000}"/>
    <cellStyle name="Virgulă 2 13 2 4" xfId="72" xr:uid="{00000000-0005-0000-0000-000048000000}"/>
    <cellStyle name="Virgulă 2 13 2 5" xfId="73" xr:uid="{00000000-0005-0000-0000-000049000000}"/>
    <cellStyle name="Virgulă 2 13 3" xfId="74" xr:uid="{00000000-0005-0000-0000-00004A000000}"/>
    <cellStyle name="Virgulă 2 13 3 2" xfId="75" xr:uid="{00000000-0005-0000-0000-00004B000000}"/>
    <cellStyle name="Virgulă 2 13 3 3" xfId="76" xr:uid="{00000000-0005-0000-0000-00004C000000}"/>
    <cellStyle name="Virgulă 2 13 4" xfId="77" xr:uid="{00000000-0005-0000-0000-00004D000000}"/>
    <cellStyle name="Virgulă 2 13 4 2" xfId="78" xr:uid="{00000000-0005-0000-0000-00004E000000}"/>
    <cellStyle name="Virgulă 2 13 4 3" xfId="79" xr:uid="{00000000-0005-0000-0000-00004F000000}"/>
    <cellStyle name="Virgulă 2 13 5" xfId="80" xr:uid="{00000000-0005-0000-0000-000050000000}"/>
    <cellStyle name="Virgulă 2 13 6" xfId="81" xr:uid="{00000000-0005-0000-0000-000051000000}"/>
    <cellStyle name="Virgulă 2 14" xfId="82" xr:uid="{00000000-0005-0000-0000-000052000000}"/>
    <cellStyle name="Virgulă 2 14 2" xfId="83" xr:uid="{00000000-0005-0000-0000-000053000000}"/>
    <cellStyle name="Virgulă 2 14 2 2" xfId="84" xr:uid="{00000000-0005-0000-0000-000054000000}"/>
    <cellStyle name="Virgulă 2 14 2 2 2" xfId="85" xr:uid="{00000000-0005-0000-0000-000055000000}"/>
    <cellStyle name="Virgulă 2 14 2 2 3" xfId="86" xr:uid="{00000000-0005-0000-0000-000056000000}"/>
    <cellStyle name="Virgulă 2 14 2 3" xfId="87" xr:uid="{00000000-0005-0000-0000-000057000000}"/>
    <cellStyle name="Virgulă 2 14 2 3 2" xfId="88" xr:uid="{00000000-0005-0000-0000-000058000000}"/>
    <cellStyle name="Virgulă 2 14 2 3 3" xfId="89" xr:uid="{00000000-0005-0000-0000-000059000000}"/>
    <cellStyle name="Virgulă 2 14 2 4" xfId="90" xr:uid="{00000000-0005-0000-0000-00005A000000}"/>
    <cellStyle name="Virgulă 2 14 2 5" xfId="91" xr:uid="{00000000-0005-0000-0000-00005B000000}"/>
    <cellStyle name="Virgulă 2 14 3" xfId="92" xr:uid="{00000000-0005-0000-0000-00005C000000}"/>
    <cellStyle name="Virgulă 2 14 3 2" xfId="93" xr:uid="{00000000-0005-0000-0000-00005D000000}"/>
    <cellStyle name="Virgulă 2 14 3 3" xfId="94" xr:uid="{00000000-0005-0000-0000-00005E000000}"/>
    <cellStyle name="Virgulă 2 14 4" xfId="95" xr:uid="{00000000-0005-0000-0000-00005F000000}"/>
    <cellStyle name="Virgulă 2 14 4 2" xfId="96" xr:uid="{00000000-0005-0000-0000-000060000000}"/>
    <cellStyle name="Virgulă 2 14 4 3" xfId="97" xr:uid="{00000000-0005-0000-0000-000061000000}"/>
    <cellStyle name="Virgulă 2 14 5" xfId="98" xr:uid="{00000000-0005-0000-0000-000062000000}"/>
    <cellStyle name="Virgulă 2 14 6" xfId="99" xr:uid="{00000000-0005-0000-0000-000063000000}"/>
    <cellStyle name="Virgulă 2 15" xfId="100" xr:uid="{00000000-0005-0000-0000-000064000000}"/>
    <cellStyle name="Virgulă 2 15 2" xfId="101" xr:uid="{00000000-0005-0000-0000-000065000000}"/>
    <cellStyle name="Virgulă 2 15 2 2" xfId="102" xr:uid="{00000000-0005-0000-0000-000066000000}"/>
    <cellStyle name="Virgulă 2 15 2 2 2" xfId="103" xr:uid="{00000000-0005-0000-0000-000067000000}"/>
    <cellStyle name="Virgulă 2 15 2 2 3" xfId="104" xr:uid="{00000000-0005-0000-0000-000068000000}"/>
    <cellStyle name="Virgulă 2 15 2 3" xfId="105" xr:uid="{00000000-0005-0000-0000-000069000000}"/>
    <cellStyle name="Virgulă 2 15 2 3 2" xfId="106" xr:uid="{00000000-0005-0000-0000-00006A000000}"/>
    <cellStyle name="Virgulă 2 15 2 3 3" xfId="107" xr:uid="{00000000-0005-0000-0000-00006B000000}"/>
    <cellStyle name="Virgulă 2 15 2 4" xfId="108" xr:uid="{00000000-0005-0000-0000-00006C000000}"/>
    <cellStyle name="Virgulă 2 15 2 5" xfId="109" xr:uid="{00000000-0005-0000-0000-00006D000000}"/>
    <cellStyle name="Virgulă 2 15 3" xfId="110" xr:uid="{00000000-0005-0000-0000-00006E000000}"/>
    <cellStyle name="Virgulă 2 15 3 2" xfId="111" xr:uid="{00000000-0005-0000-0000-00006F000000}"/>
    <cellStyle name="Virgulă 2 15 3 3" xfId="112" xr:uid="{00000000-0005-0000-0000-000070000000}"/>
    <cellStyle name="Virgulă 2 15 4" xfId="113" xr:uid="{00000000-0005-0000-0000-000071000000}"/>
    <cellStyle name="Virgulă 2 15 4 2" xfId="114" xr:uid="{00000000-0005-0000-0000-000072000000}"/>
    <cellStyle name="Virgulă 2 15 4 3" xfId="115" xr:uid="{00000000-0005-0000-0000-000073000000}"/>
    <cellStyle name="Virgulă 2 15 5" xfId="116" xr:uid="{00000000-0005-0000-0000-000074000000}"/>
    <cellStyle name="Virgulă 2 15 6" xfId="117" xr:uid="{00000000-0005-0000-0000-000075000000}"/>
    <cellStyle name="Virgulă 2 16" xfId="118" xr:uid="{00000000-0005-0000-0000-000076000000}"/>
    <cellStyle name="Virgulă 2 16 2" xfId="119" xr:uid="{00000000-0005-0000-0000-000077000000}"/>
    <cellStyle name="Virgulă 2 16 2 2" xfId="120" xr:uid="{00000000-0005-0000-0000-000078000000}"/>
    <cellStyle name="Virgulă 2 16 2 2 2" xfId="121" xr:uid="{00000000-0005-0000-0000-000079000000}"/>
    <cellStyle name="Virgulă 2 16 2 2 3" xfId="122" xr:uid="{00000000-0005-0000-0000-00007A000000}"/>
    <cellStyle name="Virgulă 2 16 2 3" xfId="123" xr:uid="{00000000-0005-0000-0000-00007B000000}"/>
    <cellStyle name="Virgulă 2 16 2 3 2" xfId="124" xr:uid="{00000000-0005-0000-0000-00007C000000}"/>
    <cellStyle name="Virgulă 2 16 2 3 3" xfId="125" xr:uid="{00000000-0005-0000-0000-00007D000000}"/>
    <cellStyle name="Virgulă 2 16 2 4" xfId="126" xr:uid="{00000000-0005-0000-0000-00007E000000}"/>
    <cellStyle name="Virgulă 2 16 2 5" xfId="127" xr:uid="{00000000-0005-0000-0000-00007F000000}"/>
    <cellStyle name="Virgulă 2 16 3" xfId="128" xr:uid="{00000000-0005-0000-0000-000080000000}"/>
    <cellStyle name="Virgulă 2 16 3 2" xfId="129" xr:uid="{00000000-0005-0000-0000-000081000000}"/>
    <cellStyle name="Virgulă 2 16 3 3" xfId="130" xr:uid="{00000000-0005-0000-0000-000082000000}"/>
    <cellStyle name="Virgulă 2 16 4" xfId="131" xr:uid="{00000000-0005-0000-0000-000083000000}"/>
    <cellStyle name="Virgulă 2 16 4 2" xfId="132" xr:uid="{00000000-0005-0000-0000-000084000000}"/>
    <cellStyle name="Virgulă 2 16 4 3" xfId="133" xr:uid="{00000000-0005-0000-0000-000085000000}"/>
    <cellStyle name="Virgulă 2 16 5" xfId="134" xr:uid="{00000000-0005-0000-0000-000086000000}"/>
    <cellStyle name="Virgulă 2 16 6" xfId="135" xr:uid="{00000000-0005-0000-0000-000087000000}"/>
    <cellStyle name="Virgulă 2 17" xfId="136" xr:uid="{00000000-0005-0000-0000-000088000000}"/>
    <cellStyle name="Virgulă 2 17 2" xfId="137" xr:uid="{00000000-0005-0000-0000-000089000000}"/>
    <cellStyle name="Virgulă 2 17 2 2" xfId="138" xr:uid="{00000000-0005-0000-0000-00008A000000}"/>
    <cellStyle name="Virgulă 2 17 2 2 2" xfId="139" xr:uid="{00000000-0005-0000-0000-00008B000000}"/>
    <cellStyle name="Virgulă 2 17 2 2 3" xfId="140" xr:uid="{00000000-0005-0000-0000-00008C000000}"/>
    <cellStyle name="Virgulă 2 17 2 3" xfId="141" xr:uid="{00000000-0005-0000-0000-00008D000000}"/>
    <cellStyle name="Virgulă 2 17 2 3 2" xfId="142" xr:uid="{00000000-0005-0000-0000-00008E000000}"/>
    <cellStyle name="Virgulă 2 17 2 3 3" xfId="143" xr:uid="{00000000-0005-0000-0000-00008F000000}"/>
    <cellStyle name="Virgulă 2 17 2 4" xfId="144" xr:uid="{00000000-0005-0000-0000-000090000000}"/>
    <cellStyle name="Virgulă 2 17 2 5" xfId="145" xr:uid="{00000000-0005-0000-0000-000091000000}"/>
    <cellStyle name="Virgulă 2 17 3" xfId="146" xr:uid="{00000000-0005-0000-0000-000092000000}"/>
    <cellStyle name="Virgulă 2 17 3 2" xfId="147" xr:uid="{00000000-0005-0000-0000-000093000000}"/>
    <cellStyle name="Virgulă 2 17 3 3" xfId="148" xr:uid="{00000000-0005-0000-0000-000094000000}"/>
    <cellStyle name="Virgulă 2 17 4" xfId="149" xr:uid="{00000000-0005-0000-0000-000095000000}"/>
    <cellStyle name="Virgulă 2 17 4 2" xfId="150" xr:uid="{00000000-0005-0000-0000-000096000000}"/>
    <cellStyle name="Virgulă 2 17 4 3" xfId="151" xr:uid="{00000000-0005-0000-0000-000097000000}"/>
    <cellStyle name="Virgulă 2 17 5" xfId="152" xr:uid="{00000000-0005-0000-0000-000098000000}"/>
    <cellStyle name="Virgulă 2 17 6" xfId="153" xr:uid="{00000000-0005-0000-0000-000099000000}"/>
    <cellStyle name="Virgulă 2 18" xfId="154" xr:uid="{00000000-0005-0000-0000-00009A000000}"/>
    <cellStyle name="Virgulă 2 18 2" xfId="155" xr:uid="{00000000-0005-0000-0000-00009B000000}"/>
    <cellStyle name="Virgulă 2 18 2 2" xfId="156" xr:uid="{00000000-0005-0000-0000-00009C000000}"/>
    <cellStyle name="Virgulă 2 18 2 2 2" xfId="157" xr:uid="{00000000-0005-0000-0000-00009D000000}"/>
    <cellStyle name="Virgulă 2 18 2 2 3" xfId="158" xr:uid="{00000000-0005-0000-0000-00009E000000}"/>
    <cellStyle name="Virgulă 2 18 2 3" xfId="159" xr:uid="{00000000-0005-0000-0000-00009F000000}"/>
    <cellStyle name="Virgulă 2 18 2 3 2" xfId="160" xr:uid="{00000000-0005-0000-0000-0000A0000000}"/>
    <cellStyle name="Virgulă 2 18 2 3 3" xfId="161" xr:uid="{00000000-0005-0000-0000-0000A1000000}"/>
    <cellStyle name="Virgulă 2 18 2 4" xfId="162" xr:uid="{00000000-0005-0000-0000-0000A2000000}"/>
    <cellStyle name="Virgulă 2 18 2 5" xfId="163" xr:uid="{00000000-0005-0000-0000-0000A3000000}"/>
    <cellStyle name="Virgulă 2 18 3" xfId="164" xr:uid="{00000000-0005-0000-0000-0000A4000000}"/>
    <cellStyle name="Virgulă 2 18 3 2" xfId="165" xr:uid="{00000000-0005-0000-0000-0000A5000000}"/>
    <cellStyle name="Virgulă 2 18 3 3" xfId="166" xr:uid="{00000000-0005-0000-0000-0000A6000000}"/>
    <cellStyle name="Virgulă 2 18 4" xfId="167" xr:uid="{00000000-0005-0000-0000-0000A7000000}"/>
    <cellStyle name="Virgulă 2 18 4 2" xfId="168" xr:uid="{00000000-0005-0000-0000-0000A8000000}"/>
    <cellStyle name="Virgulă 2 18 4 3" xfId="169" xr:uid="{00000000-0005-0000-0000-0000A9000000}"/>
    <cellStyle name="Virgulă 2 18 5" xfId="170" xr:uid="{00000000-0005-0000-0000-0000AA000000}"/>
    <cellStyle name="Virgulă 2 18 6" xfId="171" xr:uid="{00000000-0005-0000-0000-0000AB000000}"/>
    <cellStyle name="Virgulă 2 19" xfId="172" xr:uid="{00000000-0005-0000-0000-0000AC000000}"/>
    <cellStyle name="Virgulă 2 19 2" xfId="173" xr:uid="{00000000-0005-0000-0000-0000AD000000}"/>
    <cellStyle name="Virgulă 2 19 2 2" xfId="174" xr:uid="{00000000-0005-0000-0000-0000AE000000}"/>
    <cellStyle name="Virgulă 2 19 2 2 2" xfId="175" xr:uid="{00000000-0005-0000-0000-0000AF000000}"/>
    <cellStyle name="Virgulă 2 19 2 2 3" xfId="176" xr:uid="{00000000-0005-0000-0000-0000B0000000}"/>
    <cellStyle name="Virgulă 2 19 2 3" xfId="177" xr:uid="{00000000-0005-0000-0000-0000B1000000}"/>
    <cellStyle name="Virgulă 2 19 2 3 2" xfId="178" xr:uid="{00000000-0005-0000-0000-0000B2000000}"/>
    <cellStyle name="Virgulă 2 19 2 3 3" xfId="179" xr:uid="{00000000-0005-0000-0000-0000B3000000}"/>
    <cellStyle name="Virgulă 2 19 2 4" xfId="180" xr:uid="{00000000-0005-0000-0000-0000B4000000}"/>
    <cellStyle name="Virgulă 2 19 2 5" xfId="181" xr:uid="{00000000-0005-0000-0000-0000B5000000}"/>
    <cellStyle name="Virgulă 2 19 3" xfId="182" xr:uid="{00000000-0005-0000-0000-0000B6000000}"/>
    <cellStyle name="Virgulă 2 19 3 2" xfId="183" xr:uid="{00000000-0005-0000-0000-0000B7000000}"/>
    <cellStyle name="Virgulă 2 19 3 3" xfId="184" xr:uid="{00000000-0005-0000-0000-0000B8000000}"/>
    <cellStyle name="Virgulă 2 19 4" xfId="185" xr:uid="{00000000-0005-0000-0000-0000B9000000}"/>
    <cellStyle name="Virgulă 2 19 4 2" xfId="186" xr:uid="{00000000-0005-0000-0000-0000BA000000}"/>
    <cellStyle name="Virgulă 2 19 4 3" xfId="187" xr:uid="{00000000-0005-0000-0000-0000BB000000}"/>
    <cellStyle name="Virgulă 2 19 5" xfId="188" xr:uid="{00000000-0005-0000-0000-0000BC000000}"/>
    <cellStyle name="Virgulă 2 19 6" xfId="189" xr:uid="{00000000-0005-0000-0000-0000BD000000}"/>
    <cellStyle name="Virgulă 2 2" xfId="190" xr:uid="{00000000-0005-0000-0000-0000BE000000}"/>
    <cellStyle name="Virgulă 2 2 10" xfId="191" xr:uid="{00000000-0005-0000-0000-0000BF000000}"/>
    <cellStyle name="Virgulă 2 2 10 2" xfId="192" xr:uid="{00000000-0005-0000-0000-0000C0000000}"/>
    <cellStyle name="Virgulă 2 2 10 2 2" xfId="193" xr:uid="{00000000-0005-0000-0000-0000C1000000}"/>
    <cellStyle name="Virgulă 2 2 10 2 2 2" xfId="194" xr:uid="{00000000-0005-0000-0000-0000C2000000}"/>
    <cellStyle name="Virgulă 2 2 10 2 2 3" xfId="195" xr:uid="{00000000-0005-0000-0000-0000C3000000}"/>
    <cellStyle name="Virgulă 2 2 10 2 3" xfId="196" xr:uid="{00000000-0005-0000-0000-0000C4000000}"/>
    <cellStyle name="Virgulă 2 2 10 2 3 2" xfId="197" xr:uid="{00000000-0005-0000-0000-0000C5000000}"/>
    <cellStyle name="Virgulă 2 2 10 2 3 3" xfId="198" xr:uid="{00000000-0005-0000-0000-0000C6000000}"/>
    <cellStyle name="Virgulă 2 2 10 2 4" xfId="199" xr:uid="{00000000-0005-0000-0000-0000C7000000}"/>
    <cellStyle name="Virgulă 2 2 10 2 5" xfId="200" xr:uid="{00000000-0005-0000-0000-0000C8000000}"/>
    <cellStyle name="Virgulă 2 2 10 3" xfId="201" xr:uid="{00000000-0005-0000-0000-0000C9000000}"/>
    <cellStyle name="Virgulă 2 2 10 3 2" xfId="202" xr:uid="{00000000-0005-0000-0000-0000CA000000}"/>
    <cellStyle name="Virgulă 2 2 10 3 3" xfId="203" xr:uid="{00000000-0005-0000-0000-0000CB000000}"/>
    <cellStyle name="Virgulă 2 2 10 4" xfId="204" xr:uid="{00000000-0005-0000-0000-0000CC000000}"/>
    <cellStyle name="Virgulă 2 2 10 4 2" xfId="205" xr:uid="{00000000-0005-0000-0000-0000CD000000}"/>
    <cellStyle name="Virgulă 2 2 10 4 3" xfId="206" xr:uid="{00000000-0005-0000-0000-0000CE000000}"/>
    <cellStyle name="Virgulă 2 2 10 5" xfId="207" xr:uid="{00000000-0005-0000-0000-0000CF000000}"/>
    <cellStyle name="Virgulă 2 2 10 6" xfId="208" xr:uid="{00000000-0005-0000-0000-0000D0000000}"/>
    <cellStyle name="Virgulă 2 2 11" xfId="209" xr:uid="{00000000-0005-0000-0000-0000D1000000}"/>
    <cellStyle name="Virgulă 2 2 11 2" xfId="210" xr:uid="{00000000-0005-0000-0000-0000D2000000}"/>
    <cellStyle name="Virgulă 2 2 11 2 2" xfId="211" xr:uid="{00000000-0005-0000-0000-0000D3000000}"/>
    <cellStyle name="Virgulă 2 2 11 2 2 2" xfId="212" xr:uid="{00000000-0005-0000-0000-0000D4000000}"/>
    <cellStyle name="Virgulă 2 2 11 2 2 3" xfId="213" xr:uid="{00000000-0005-0000-0000-0000D5000000}"/>
    <cellStyle name="Virgulă 2 2 11 2 3" xfId="214" xr:uid="{00000000-0005-0000-0000-0000D6000000}"/>
    <cellStyle name="Virgulă 2 2 11 2 3 2" xfId="215" xr:uid="{00000000-0005-0000-0000-0000D7000000}"/>
    <cellStyle name="Virgulă 2 2 11 2 3 3" xfId="216" xr:uid="{00000000-0005-0000-0000-0000D8000000}"/>
    <cellStyle name="Virgulă 2 2 11 2 4" xfId="217" xr:uid="{00000000-0005-0000-0000-0000D9000000}"/>
    <cellStyle name="Virgulă 2 2 11 2 5" xfId="218" xr:uid="{00000000-0005-0000-0000-0000DA000000}"/>
    <cellStyle name="Virgulă 2 2 11 3" xfId="219" xr:uid="{00000000-0005-0000-0000-0000DB000000}"/>
    <cellStyle name="Virgulă 2 2 11 3 2" xfId="220" xr:uid="{00000000-0005-0000-0000-0000DC000000}"/>
    <cellStyle name="Virgulă 2 2 11 3 3" xfId="221" xr:uid="{00000000-0005-0000-0000-0000DD000000}"/>
    <cellStyle name="Virgulă 2 2 11 4" xfId="222" xr:uid="{00000000-0005-0000-0000-0000DE000000}"/>
    <cellStyle name="Virgulă 2 2 11 4 2" xfId="223" xr:uid="{00000000-0005-0000-0000-0000DF000000}"/>
    <cellStyle name="Virgulă 2 2 11 4 3" xfId="224" xr:uid="{00000000-0005-0000-0000-0000E0000000}"/>
    <cellStyle name="Virgulă 2 2 11 5" xfId="225" xr:uid="{00000000-0005-0000-0000-0000E1000000}"/>
    <cellStyle name="Virgulă 2 2 11 6" xfId="226" xr:uid="{00000000-0005-0000-0000-0000E2000000}"/>
    <cellStyle name="Virgulă 2 2 12" xfId="227" xr:uid="{00000000-0005-0000-0000-0000E3000000}"/>
    <cellStyle name="Virgulă 2 2 12 2" xfId="228" xr:uid="{00000000-0005-0000-0000-0000E4000000}"/>
    <cellStyle name="Virgulă 2 2 12 2 2" xfId="229" xr:uid="{00000000-0005-0000-0000-0000E5000000}"/>
    <cellStyle name="Virgulă 2 2 12 2 2 2" xfId="230" xr:uid="{00000000-0005-0000-0000-0000E6000000}"/>
    <cellStyle name="Virgulă 2 2 12 2 2 3" xfId="231" xr:uid="{00000000-0005-0000-0000-0000E7000000}"/>
    <cellStyle name="Virgulă 2 2 12 2 3" xfId="232" xr:uid="{00000000-0005-0000-0000-0000E8000000}"/>
    <cellStyle name="Virgulă 2 2 12 2 3 2" xfId="233" xr:uid="{00000000-0005-0000-0000-0000E9000000}"/>
    <cellStyle name="Virgulă 2 2 12 2 3 3" xfId="234" xr:uid="{00000000-0005-0000-0000-0000EA000000}"/>
    <cellStyle name="Virgulă 2 2 12 2 4" xfId="235" xr:uid="{00000000-0005-0000-0000-0000EB000000}"/>
    <cellStyle name="Virgulă 2 2 12 2 5" xfId="236" xr:uid="{00000000-0005-0000-0000-0000EC000000}"/>
    <cellStyle name="Virgulă 2 2 12 3" xfId="237" xr:uid="{00000000-0005-0000-0000-0000ED000000}"/>
    <cellStyle name="Virgulă 2 2 12 3 2" xfId="238" xr:uid="{00000000-0005-0000-0000-0000EE000000}"/>
    <cellStyle name="Virgulă 2 2 12 3 3" xfId="239" xr:uid="{00000000-0005-0000-0000-0000EF000000}"/>
    <cellStyle name="Virgulă 2 2 12 4" xfId="240" xr:uid="{00000000-0005-0000-0000-0000F0000000}"/>
    <cellStyle name="Virgulă 2 2 12 4 2" xfId="241" xr:uid="{00000000-0005-0000-0000-0000F1000000}"/>
    <cellStyle name="Virgulă 2 2 12 4 3" xfId="242" xr:uid="{00000000-0005-0000-0000-0000F2000000}"/>
    <cellStyle name="Virgulă 2 2 12 5" xfId="243" xr:uid="{00000000-0005-0000-0000-0000F3000000}"/>
    <cellStyle name="Virgulă 2 2 12 6" xfId="244" xr:uid="{00000000-0005-0000-0000-0000F4000000}"/>
    <cellStyle name="Virgulă 2 2 13" xfId="245" xr:uid="{00000000-0005-0000-0000-0000F5000000}"/>
    <cellStyle name="Virgulă 2 2 13 2" xfId="246" xr:uid="{00000000-0005-0000-0000-0000F6000000}"/>
    <cellStyle name="Virgulă 2 2 13 2 2" xfId="247" xr:uid="{00000000-0005-0000-0000-0000F7000000}"/>
    <cellStyle name="Virgulă 2 2 13 2 2 2" xfId="248" xr:uid="{00000000-0005-0000-0000-0000F8000000}"/>
    <cellStyle name="Virgulă 2 2 13 2 2 3" xfId="249" xr:uid="{00000000-0005-0000-0000-0000F9000000}"/>
    <cellStyle name="Virgulă 2 2 13 2 3" xfId="250" xr:uid="{00000000-0005-0000-0000-0000FA000000}"/>
    <cellStyle name="Virgulă 2 2 13 2 3 2" xfId="251" xr:uid="{00000000-0005-0000-0000-0000FB000000}"/>
    <cellStyle name="Virgulă 2 2 13 2 3 3" xfId="252" xr:uid="{00000000-0005-0000-0000-0000FC000000}"/>
    <cellStyle name="Virgulă 2 2 13 2 4" xfId="253" xr:uid="{00000000-0005-0000-0000-0000FD000000}"/>
    <cellStyle name="Virgulă 2 2 13 2 5" xfId="254" xr:uid="{00000000-0005-0000-0000-0000FE000000}"/>
    <cellStyle name="Virgulă 2 2 13 3" xfId="255" xr:uid="{00000000-0005-0000-0000-0000FF000000}"/>
    <cellStyle name="Virgulă 2 2 13 3 2" xfId="256" xr:uid="{00000000-0005-0000-0000-000000010000}"/>
    <cellStyle name="Virgulă 2 2 13 3 3" xfId="257" xr:uid="{00000000-0005-0000-0000-000001010000}"/>
    <cellStyle name="Virgulă 2 2 13 4" xfId="258" xr:uid="{00000000-0005-0000-0000-000002010000}"/>
    <cellStyle name="Virgulă 2 2 13 4 2" xfId="259" xr:uid="{00000000-0005-0000-0000-000003010000}"/>
    <cellStyle name="Virgulă 2 2 13 4 3" xfId="260" xr:uid="{00000000-0005-0000-0000-000004010000}"/>
    <cellStyle name="Virgulă 2 2 13 5" xfId="261" xr:uid="{00000000-0005-0000-0000-000005010000}"/>
    <cellStyle name="Virgulă 2 2 13 6" xfId="262" xr:uid="{00000000-0005-0000-0000-000006010000}"/>
    <cellStyle name="Virgulă 2 2 14" xfId="263" xr:uid="{00000000-0005-0000-0000-000007010000}"/>
    <cellStyle name="Virgulă 2 2 14 2" xfId="264" xr:uid="{00000000-0005-0000-0000-000008010000}"/>
    <cellStyle name="Virgulă 2 2 14 2 2" xfId="265" xr:uid="{00000000-0005-0000-0000-000009010000}"/>
    <cellStyle name="Virgulă 2 2 14 2 2 2" xfId="266" xr:uid="{00000000-0005-0000-0000-00000A010000}"/>
    <cellStyle name="Virgulă 2 2 14 2 2 3" xfId="267" xr:uid="{00000000-0005-0000-0000-00000B010000}"/>
    <cellStyle name="Virgulă 2 2 14 2 3" xfId="268" xr:uid="{00000000-0005-0000-0000-00000C010000}"/>
    <cellStyle name="Virgulă 2 2 14 2 3 2" xfId="269" xr:uid="{00000000-0005-0000-0000-00000D010000}"/>
    <cellStyle name="Virgulă 2 2 14 2 3 3" xfId="270" xr:uid="{00000000-0005-0000-0000-00000E010000}"/>
    <cellStyle name="Virgulă 2 2 14 2 4" xfId="271" xr:uid="{00000000-0005-0000-0000-00000F010000}"/>
    <cellStyle name="Virgulă 2 2 14 2 5" xfId="272" xr:uid="{00000000-0005-0000-0000-000010010000}"/>
    <cellStyle name="Virgulă 2 2 14 3" xfId="273" xr:uid="{00000000-0005-0000-0000-000011010000}"/>
    <cellStyle name="Virgulă 2 2 14 3 2" xfId="274" xr:uid="{00000000-0005-0000-0000-000012010000}"/>
    <cellStyle name="Virgulă 2 2 14 3 3" xfId="275" xr:uid="{00000000-0005-0000-0000-000013010000}"/>
    <cellStyle name="Virgulă 2 2 14 4" xfId="276" xr:uid="{00000000-0005-0000-0000-000014010000}"/>
    <cellStyle name="Virgulă 2 2 14 4 2" xfId="277" xr:uid="{00000000-0005-0000-0000-000015010000}"/>
    <cellStyle name="Virgulă 2 2 14 4 3" xfId="278" xr:uid="{00000000-0005-0000-0000-000016010000}"/>
    <cellStyle name="Virgulă 2 2 14 5" xfId="279" xr:uid="{00000000-0005-0000-0000-000017010000}"/>
    <cellStyle name="Virgulă 2 2 14 6" xfId="280" xr:uid="{00000000-0005-0000-0000-000018010000}"/>
    <cellStyle name="Virgulă 2 2 15" xfId="281" xr:uid="{00000000-0005-0000-0000-000019010000}"/>
    <cellStyle name="Virgulă 2 2 15 2" xfId="282" xr:uid="{00000000-0005-0000-0000-00001A010000}"/>
    <cellStyle name="Virgulă 2 2 15 2 2" xfId="283" xr:uid="{00000000-0005-0000-0000-00001B010000}"/>
    <cellStyle name="Virgulă 2 2 15 2 2 2" xfId="284" xr:uid="{00000000-0005-0000-0000-00001C010000}"/>
    <cellStyle name="Virgulă 2 2 15 2 2 3" xfId="285" xr:uid="{00000000-0005-0000-0000-00001D010000}"/>
    <cellStyle name="Virgulă 2 2 15 2 3" xfId="286" xr:uid="{00000000-0005-0000-0000-00001E010000}"/>
    <cellStyle name="Virgulă 2 2 15 2 3 2" xfId="287" xr:uid="{00000000-0005-0000-0000-00001F010000}"/>
    <cellStyle name="Virgulă 2 2 15 2 3 3" xfId="288" xr:uid="{00000000-0005-0000-0000-000020010000}"/>
    <cellStyle name="Virgulă 2 2 15 2 4" xfId="289" xr:uid="{00000000-0005-0000-0000-000021010000}"/>
    <cellStyle name="Virgulă 2 2 15 2 5" xfId="290" xr:uid="{00000000-0005-0000-0000-000022010000}"/>
    <cellStyle name="Virgulă 2 2 15 3" xfId="291" xr:uid="{00000000-0005-0000-0000-000023010000}"/>
    <cellStyle name="Virgulă 2 2 15 3 2" xfId="292" xr:uid="{00000000-0005-0000-0000-000024010000}"/>
    <cellStyle name="Virgulă 2 2 15 3 3" xfId="293" xr:uid="{00000000-0005-0000-0000-000025010000}"/>
    <cellStyle name="Virgulă 2 2 15 4" xfId="294" xr:uid="{00000000-0005-0000-0000-000026010000}"/>
    <cellStyle name="Virgulă 2 2 15 4 2" xfId="295" xr:uid="{00000000-0005-0000-0000-000027010000}"/>
    <cellStyle name="Virgulă 2 2 15 4 3" xfId="296" xr:uid="{00000000-0005-0000-0000-000028010000}"/>
    <cellStyle name="Virgulă 2 2 15 5" xfId="297" xr:uid="{00000000-0005-0000-0000-000029010000}"/>
    <cellStyle name="Virgulă 2 2 15 6" xfId="298" xr:uid="{00000000-0005-0000-0000-00002A010000}"/>
    <cellStyle name="Virgulă 2 2 16" xfId="299" xr:uid="{00000000-0005-0000-0000-00002B010000}"/>
    <cellStyle name="Virgulă 2 2 16 2" xfId="300" xr:uid="{00000000-0005-0000-0000-00002C010000}"/>
    <cellStyle name="Virgulă 2 2 16 2 2" xfId="301" xr:uid="{00000000-0005-0000-0000-00002D010000}"/>
    <cellStyle name="Virgulă 2 2 16 2 2 2" xfId="302" xr:uid="{00000000-0005-0000-0000-00002E010000}"/>
    <cellStyle name="Virgulă 2 2 16 2 2 3" xfId="303" xr:uid="{00000000-0005-0000-0000-00002F010000}"/>
    <cellStyle name="Virgulă 2 2 16 2 3" xfId="304" xr:uid="{00000000-0005-0000-0000-000030010000}"/>
    <cellStyle name="Virgulă 2 2 16 2 3 2" xfId="305" xr:uid="{00000000-0005-0000-0000-000031010000}"/>
    <cellStyle name="Virgulă 2 2 16 2 3 3" xfId="306" xr:uid="{00000000-0005-0000-0000-000032010000}"/>
    <cellStyle name="Virgulă 2 2 16 2 4" xfId="307" xr:uid="{00000000-0005-0000-0000-000033010000}"/>
    <cellStyle name="Virgulă 2 2 16 2 5" xfId="308" xr:uid="{00000000-0005-0000-0000-000034010000}"/>
    <cellStyle name="Virgulă 2 2 16 3" xfId="309" xr:uid="{00000000-0005-0000-0000-000035010000}"/>
    <cellStyle name="Virgulă 2 2 16 3 2" xfId="310" xr:uid="{00000000-0005-0000-0000-000036010000}"/>
    <cellStyle name="Virgulă 2 2 16 3 3" xfId="311" xr:uid="{00000000-0005-0000-0000-000037010000}"/>
    <cellStyle name="Virgulă 2 2 16 4" xfId="312" xr:uid="{00000000-0005-0000-0000-000038010000}"/>
    <cellStyle name="Virgulă 2 2 16 4 2" xfId="313" xr:uid="{00000000-0005-0000-0000-000039010000}"/>
    <cellStyle name="Virgulă 2 2 16 4 3" xfId="314" xr:uid="{00000000-0005-0000-0000-00003A010000}"/>
    <cellStyle name="Virgulă 2 2 16 5" xfId="315" xr:uid="{00000000-0005-0000-0000-00003B010000}"/>
    <cellStyle name="Virgulă 2 2 16 6" xfId="316" xr:uid="{00000000-0005-0000-0000-00003C010000}"/>
    <cellStyle name="Virgulă 2 2 17" xfId="317" xr:uid="{00000000-0005-0000-0000-00003D010000}"/>
    <cellStyle name="Virgulă 2 2 17 2" xfId="318" xr:uid="{00000000-0005-0000-0000-00003E010000}"/>
    <cellStyle name="Virgulă 2 2 17 2 2" xfId="319" xr:uid="{00000000-0005-0000-0000-00003F010000}"/>
    <cellStyle name="Virgulă 2 2 17 2 2 2" xfId="320" xr:uid="{00000000-0005-0000-0000-000040010000}"/>
    <cellStyle name="Virgulă 2 2 17 2 2 3" xfId="321" xr:uid="{00000000-0005-0000-0000-000041010000}"/>
    <cellStyle name="Virgulă 2 2 17 2 3" xfId="322" xr:uid="{00000000-0005-0000-0000-000042010000}"/>
    <cellStyle name="Virgulă 2 2 17 2 3 2" xfId="323" xr:uid="{00000000-0005-0000-0000-000043010000}"/>
    <cellStyle name="Virgulă 2 2 17 2 3 3" xfId="324" xr:uid="{00000000-0005-0000-0000-000044010000}"/>
    <cellStyle name="Virgulă 2 2 17 2 4" xfId="325" xr:uid="{00000000-0005-0000-0000-000045010000}"/>
    <cellStyle name="Virgulă 2 2 17 2 5" xfId="326" xr:uid="{00000000-0005-0000-0000-000046010000}"/>
    <cellStyle name="Virgulă 2 2 17 3" xfId="327" xr:uid="{00000000-0005-0000-0000-000047010000}"/>
    <cellStyle name="Virgulă 2 2 17 3 2" xfId="328" xr:uid="{00000000-0005-0000-0000-000048010000}"/>
    <cellStyle name="Virgulă 2 2 17 3 3" xfId="329" xr:uid="{00000000-0005-0000-0000-000049010000}"/>
    <cellStyle name="Virgulă 2 2 17 4" xfId="330" xr:uid="{00000000-0005-0000-0000-00004A010000}"/>
    <cellStyle name="Virgulă 2 2 17 4 2" xfId="331" xr:uid="{00000000-0005-0000-0000-00004B010000}"/>
    <cellStyle name="Virgulă 2 2 17 4 3" xfId="332" xr:uid="{00000000-0005-0000-0000-00004C010000}"/>
    <cellStyle name="Virgulă 2 2 17 5" xfId="333" xr:uid="{00000000-0005-0000-0000-00004D010000}"/>
    <cellStyle name="Virgulă 2 2 17 6" xfId="334" xr:uid="{00000000-0005-0000-0000-00004E010000}"/>
    <cellStyle name="Virgulă 2 2 18" xfId="335" xr:uid="{00000000-0005-0000-0000-00004F010000}"/>
    <cellStyle name="Virgulă 2 2 18 2" xfId="336" xr:uid="{00000000-0005-0000-0000-000050010000}"/>
    <cellStyle name="Virgulă 2 2 18 2 2" xfId="337" xr:uid="{00000000-0005-0000-0000-000051010000}"/>
    <cellStyle name="Virgulă 2 2 18 2 2 2" xfId="338" xr:uid="{00000000-0005-0000-0000-000052010000}"/>
    <cellStyle name="Virgulă 2 2 18 2 2 3" xfId="339" xr:uid="{00000000-0005-0000-0000-000053010000}"/>
    <cellStyle name="Virgulă 2 2 18 2 3" xfId="340" xr:uid="{00000000-0005-0000-0000-000054010000}"/>
    <cellStyle name="Virgulă 2 2 18 2 3 2" xfId="341" xr:uid="{00000000-0005-0000-0000-000055010000}"/>
    <cellStyle name="Virgulă 2 2 18 2 3 3" xfId="342" xr:uid="{00000000-0005-0000-0000-000056010000}"/>
    <cellStyle name="Virgulă 2 2 18 2 4" xfId="343" xr:uid="{00000000-0005-0000-0000-000057010000}"/>
    <cellStyle name="Virgulă 2 2 18 2 5" xfId="344" xr:uid="{00000000-0005-0000-0000-000058010000}"/>
    <cellStyle name="Virgulă 2 2 18 3" xfId="345" xr:uid="{00000000-0005-0000-0000-000059010000}"/>
    <cellStyle name="Virgulă 2 2 18 3 2" xfId="346" xr:uid="{00000000-0005-0000-0000-00005A010000}"/>
    <cellStyle name="Virgulă 2 2 18 3 3" xfId="347" xr:uid="{00000000-0005-0000-0000-00005B010000}"/>
    <cellStyle name="Virgulă 2 2 18 4" xfId="348" xr:uid="{00000000-0005-0000-0000-00005C010000}"/>
    <cellStyle name="Virgulă 2 2 18 4 2" xfId="349" xr:uid="{00000000-0005-0000-0000-00005D010000}"/>
    <cellStyle name="Virgulă 2 2 18 4 3" xfId="350" xr:uid="{00000000-0005-0000-0000-00005E010000}"/>
    <cellStyle name="Virgulă 2 2 18 5" xfId="351" xr:uid="{00000000-0005-0000-0000-00005F010000}"/>
    <cellStyle name="Virgulă 2 2 18 6" xfId="352" xr:uid="{00000000-0005-0000-0000-000060010000}"/>
    <cellStyle name="Virgulă 2 2 19" xfId="353" xr:uid="{00000000-0005-0000-0000-000061010000}"/>
    <cellStyle name="Virgulă 2 2 19 2" xfId="354" xr:uid="{00000000-0005-0000-0000-000062010000}"/>
    <cellStyle name="Virgulă 2 2 19 2 2" xfId="355" xr:uid="{00000000-0005-0000-0000-000063010000}"/>
    <cellStyle name="Virgulă 2 2 19 2 2 2" xfId="356" xr:uid="{00000000-0005-0000-0000-000064010000}"/>
    <cellStyle name="Virgulă 2 2 19 2 2 3" xfId="357" xr:uid="{00000000-0005-0000-0000-000065010000}"/>
    <cellStyle name="Virgulă 2 2 19 2 3" xfId="358" xr:uid="{00000000-0005-0000-0000-000066010000}"/>
    <cellStyle name="Virgulă 2 2 19 2 3 2" xfId="359" xr:uid="{00000000-0005-0000-0000-000067010000}"/>
    <cellStyle name="Virgulă 2 2 19 2 3 3" xfId="360" xr:uid="{00000000-0005-0000-0000-000068010000}"/>
    <cellStyle name="Virgulă 2 2 19 2 4" xfId="361" xr:uid="{00000000-0005-0000-0000-000069010000}"/>
    <cellStyle name="Virgulă 2 2 19 2 5" xfId="362" xr:uid="{00000000-0005-0000-0000-00006A010000}"/>
    <cellStyle name="Virgulă 2 2 19 3" xfId="363" xr:uid="{00000000-0005-0000-0000-00006B010000}"/>
    <cellStyle name="Virgulă 2 2 19 3 2" xfId="364" xr:uid="{00000000-0005-0000-0000-00006C010000}"/>
    <cellStyle name="Virgulă 2 2 19 3 3" xfId="365" xr:uid="{00000000-0005-0000-0000-00006D010000}"/>
    <cellStyle name="Virgulă 2 2 19 4" xfId="366" xr:uid="{00000000-0005-0000-0000-00006E010000}"/>
    <cellStyle name="Virgulă 2 2 19 4 2" xfId="367" xr:uid="{00000000-0005-0000-0000-00006F010000}"/>
    <cellStyle name="Virgulă 2 2 19 4 3" xfId="368" xr:uid="{00000000-0005-0000-0000-000070010000}"/>
    <cellStyle name="Virgulă 2 2 19 5" xfId="369" xr:uid="{00000000-0005-0000-0000-000071010000}"/>
    <cellStyle name="Virgulă 2 2 19 6" xfId="370" xr:uid="{00000000-0005-0000-0000-000072010000}"/>
    <cellStyle name="Virgulă 2 2 2" xfId="371" xr:uid="{00000000-0005-0000-0000-000073010000}"/>
    <cellStyle name="Virgulă 2 2 2 2" xfId="372" xr:uid="{00000000-0005-0000-0000-000074010000}"/>
    <cellStyle name="Virgulă 2 2 2 2 2" xfId="373" xr:uid="{00000000-0005-0000-0000-000075010000}"/>
    <cellStyle name="Virgulă 2 2 2 2 2 2" xfId="374" xr:uid="{00000000-0005-0000-0000-000076010000}"/>
    <cellStyle name="Virgulă 2 2 2 2 2 3" xfId="375" xr:uid="{00000000-0005-0000-0000-000077010000}"/>
    <cellStyle name="Virgulă 2 2 2 2 3" xfId="376" xr:uid="{00000000-0005-0000-0000-000078010000}"/>
    <cellStyle name="Virgulă 2 2 2 2 3 2" xfId="377" xr:uid="{00000000-0005-0000-0000-000079010000}"/>
    <cellStyle name="Virgulă 2 2 2 2 3 3" xfId="378" xr:uid="{00000000-0005-0000-0000-00007A010000}"/>
    <cellStyle name="Virgulă 2 2 2 2 4" xfId="379" xr:uid="{00000000-0005-0000-0000-00007B010000}"/>
    <cellStyle name="Virgulă 2 2 2 2 5" xfId="380" xr:uid="{00000000-0005-0000-0000-00007C010000}"/>
    <cellStyle name="Virgulă 2 2 2 3" xfId="381" xr:uid="{00000000-0005-0000-0000-00007D010000}"/>
    <cellStyle name="Virgulă 2 2 2 3 2" xfId="382" xr:uid="{00000000-0005-0000-0000-00007E010000}"/>
    <cellStyle name="Virgulă 2 2 2 3 3" xfId="383" xr:uid="{00000000-0005-0000-0000-00007F010000}"/>
    <cellStyle name="Virgulă 2 2 2 4" xfId="384" xr:uid="{00000000-0005-0000-0000-000080010000}"/>
    <cellStyle name="Virgulă 2 2 2 4 2" xfId="385" xr:uid="{00000000-0005-0000-0000-000081010000}"/>
    <cellStyle name="Virgulă 2 2 2 4 3" xfId="386" xr:uid="{00000000-0005-0000-0000-000082010000}"/>
    <cellStyle name="Virgulă 2 2 2 5" xfId="387" xr:uid="{00000000-0005-0000-0000-000083010000}"/>
    <cellStyle name="Virgulă 2 2 2 6" xfId="388" xr:uid="{00000000-0005-0000-0000-000084010000}"/>
    <cellStyle name="Virgulă 2 2 20" xfId="389" xr:uid="{00000000-0005-0000-0000-000085010000}"/>
    <cellStyle name="Virgulă 2 2 20 2" xfId="390" xr:uid="{00000000-0005-0000-0000-000086010000}"/>
    <cellStyle name="Virgulă 2 2 20 2 2" xfId="391" xr:uid="{00000000-0005-0000-0000-000087010000}"/>
    <cellStyle name="Virgulă 2 2 20 2 3" xfId="392" xr:uid="{00000000-0005-0000-0000-000088010000}"/>
    <cellStyle name="Virgulă 2 2 20 3" xfId="393" xr:uid="{00000000-0005-0000-0000-000089010000}"/>
    <cellStyle name="Virgulă 2 2 20 3 2" xfId="394" xr:uid="{00000000-0005-0000-0000-00008A010000}"/>
    <cellStyle name="Virgulă 2 2 20 3 3" xfId="395" xr:uid="{00000000-0005-0000-0000-00008B010000}"/>
    <cellStyle name="Virgulă 2 2 20 4" xfId="396" xr:uid="{00000000-0005-0000-0000-00008C010000}"/>
    <cellStyle name="Virgulă 2 2 20 5" xfId="397" xr:uid="{00000000-0005-0000-0000-00008D010000}"/>
    <cellStyle name="Virgulă 2 2 21" xfId="398" xr:uid="{00000000-0005-0000-0000-00008E010000}"/>
    <cellStyle name="Virgulă 2 2 21 2" xfId="399" xr:uid="{00000000-0005-0000-0000-00008F010000}"/>
    <cellStyle name="Virgulă 2 2 21 3" xfId="400" xr:uid="{00000000-0005-0000-0000-000090010000}"/>
    <cellStyle name="Virgulă 2 2 22" xfId="401" xr:uid="{00000000-0005-0000-0000-000091010000}"/>
    <cellStyle name="Virgulă 2 2 22 2" xfId="402" xr:uid="{00000000-0005-0000-0000-000092010000}"/>
    <cellStyle name="Virgulă 2 2 22 3" xfId="403" xr:uid="{00000000-0005-0000-0000-000093010000}"/>
    <cellStyle name="Virgulă 2 2 23" xfId="404" xr:uid="{00000000-0005-0000-0000-000094010000}"/>
    <cellStyle name="Virgulă 2 2 24" xfId="405" xr:uid="{00000000-0005-0000-0000-000095010000}"/>
    <cellStyle name="Virgulă 2 2 3" xfId="406" xr:uid="{00000000-0005-0000-0000-000096010000}"/>
    <cellStyle name="Virgulă 2 2 3 2" xfId="407" xr:uid="{00000000-0005-0000-0000-000097010000}"/>
    <cellStyle name="Virgulă 2 2 3 2 2" xfId="408" xr:uid="{00000000-0005-0000-0000-000098010000}"/>
    <cellStyle name="Virgulă 2 2 3 2 2 2" xfId="409" xr:uid="{00000000-0005-0000-0000-000099010000}"/>
    <cellStyle name="Virgulă 2 2 3 2 2 3" xfId="410" xr:uid="{00000000-0005-0000-0000-00009A010000}"/>
    <cellStyle name="Virgulă 2 2 3 2 3" xfId="411" xr:uid="{00000000-0005-0000-0000-00009B010000}"/>
    <cellStyle name="Virgulă 2 2 3 2 3 2" xfId="412" xr:uid="{00000000-0005-0000-0000-00009C010000}"/>
    <cellStyle name="Virgulă 2 2 3 2 3 3" xfId="413" xr:uid="{00000000-0005-0000-0000-00009D010000}"/>
    <cellStyle name="Virgulă 2 2 3 2 4" xfId="414" xr:uid="{00000000-0005-0000-0000-00009E010000}"/>
    <cellStyle name="Virgulă 2 2 3 2 5" xfId="415" xr:uid="{00000000-0005-0000-0000-00009F010000}"/>
    <cellStyle name="Virgulă 2 2 3 3" xfId="416" xr:uid="{00000000-0005-0000-0000-0000A0010000}"/>
    <cellStyle name="Virgulă 2 2 3 3 2" xfId="417" xr:uid="{00000000-0005-0000-0000-0000A1010000}"/>
    <cellStyle name="Virgulă 2 2 3 3 3" xfId="418" xr:uid="{00000000-0005-0000-0000-0000A2010000}"/>
    <cellStyle name="Virgulă 2 2 3 4" xfId="419" xr:uid="{00000000-0005-0000-0000-0000A3010000}"/>
    <cellStyle name="Virgulă 2 2 3 4 2" xfId="420" xr:uid="{00000000-0005-0000-0000-0000A4010000}"/>
    <cellStyle name="Virgulă 2 2 3 4 3" xfId="421" xr:uid="{00000000-0005-0000-0000-0000A5010000}"/>
    <cellStyle name="Virgulă 2 2 3 5" xfId="422" xr:uid="{00000000-0005-0000-0000-0000A6010000}"/>
    <cellStyle name="Virgulă 2 2 3 6" xfId="423" xr:uid="{00000000-0005-0000-0000-0000A7010000}"/>
    <cellStyle name="Virgulă 2 2 4" xfId="424" xr:uid="{00000000-0005-0000-0000-0000A8010000}"/>
    <cellStyle name="Virgulă 2 2 4 2" xfId="425" xr:uid="{00000000-0005-0000-0000-0000A9010000}"/>
    <cellStyle name="Virgulă 2 2 4 2 2" xfId="426" xr:uid="{00000000-0005-0000-0000-0000AA010000}"/>
    <cellStyle name="Virgulă 2 2 4 2 2 2" xfId="427" xr:uid="{00000000-0005-0000-0000-0000AB010000}"/>
    <cellStyle name="Virgulă 2 2 4 2 2 3" xfId="428" xr:uid="{00000000-0005-0000-0000-0000AC010000}"/>
    <cellStyle name="Virgulă 2 2 4 2 3" xfId="429" xr:uid="{00000000-0005-0000-0000-0000AD010000}"/>
    <cellStyle name="Virgulă 2 2 4 2 3 2" xfId="430" xr:uid="{00000000-0005-0000-0000-0000AE010000}"/>
    <cellStyle name="Virgulă 2 2 4 2 3 3" xfId="431" xr:uid="{00000000-0005-0000-0000-0000AF010000}"/>
    <cellStyle name="Virgulă 2 2 4 2 4" xfId="432" xr:uid="{00000000-0005-0000-0000-0000B0010000}"/>
    <cellStyle name="Virgulă 2 2 4 2 5" xfId="433" xr:uid="{00000000-0005-0000-0000-0000B1010000}"/>
    <cellStyle name="Virgulă 2 2 4 3" xfId="434" xr:uid="{00000000-0005-0000-0000-0000B2010000}"/>
    <cellStyle name="Virgulă 2 2 4 3 2" xfId="435" xr:uid="{00000000-0005-0000-0000-0000B3010000}"/>
    <cellStyle name="Virgulă 2 2 4 3 3" xfId="436" xr:uid="{00000000-0005-0000-0000-0000B4010000}"/>
    <cellStyle name="Virgulă 2 2 4 4" xfId="437" xr:uid="{00000000-0005-0000-0000-0000B5010000}"/>
    <cellStyle name="Virgulă 2 2 4 4 2" xfId="438" xr:uid="{00000000-0005-0000-0000-0000B6010000}"/>
    <cellStyle name="Virgulă 2 2 4 4 3" xfId="439" xr:uid="{00000000-0005-0000-0000-0000B7010000}"/>
    <cellStyle name="Virgulă 2 2 4 5" xfId="440" xr:uid="{00000000-0005-0000-0000-0000B8010000}"/>
    <cellStyle name="Virgulă 2 2 4 6" xfId="441" xr:uid="{00000000-0005-0000-0000-0000B9010000}"/>
    <cellStyle name="Virgulă 2 2 5" xfId="442" xr:uid="{00000000-0005-0000-0000-0000BA010000}"/>
    <cellStyle name="Virgulă 2 2 5 2" xfId="443" xr:uid="{00000000-0005-0000-0000-0000BB010000}"/>
    <cellStyle name="Virgulă 2 2 5 2 2" xfId="444" xr:uid="{00000000-0005-0000-0000-0000BC010000}"/>
    <cellStyle name="Virgulă 2 2 5 2 2 2" xfId="445" xr:uid="{00000000-0005-0000-0000-0000BD010000}"/>
    <cellStyle name="Virgulă 2 2 5 2 2 3" xfId="446" xr:uid="{00000000-0005-0000-0000-0000BE010000}"/>
    <cellStyle name="Virgulă 2 2 5 2 3" xfId="447" xr:uid="{00000000-0005-0000-0000-0000BF010000}"/>
    <cellStyle name="Virgulă 2 2 5 2 3 2" xfId="448" xr:uid="{00000000-0005-0000-0000-0000C0010000}"/>
    <cellStyle name="Virgulă 2 2 5 2 3 3" xfId="449" xr:uid="{00000000-0005-0000-0000-0000C1010000}"/>
    <cellStyle name="Virgulă 2 2 5 2 4" xfId="450" xr:uid="{00000000-0005-0000-0000-0000C2010000}"/>
    <cellStyle name="Virgulă 2 2 5 2 5" xfId="451" xr:uid="{00000000-0005-0000-0000-0000C3010000}"/>
    <cellStyle name="Virgulă 2 2 5 3" xfId="452" xr:uid="{00000000-0005-0000-0000-0000C4010000}"/>
    <cellStyle name="Virgulă 2 2 5 3 2" xfId="453" xr:uid="{00000000-0005-0000-0000-0000C5010000}"/>
    <cellStyle name="Virgulă 2 2 5 3 3" xfId="454" xr:uid="{00000000-0005-0000-0000-0000C6010000}"/>
    <cellStyle name="Virgulă 2 2 5 4" xfId="455" xr:uid="{00000000-0005-0000-0000-0000C7010000}"/>
    <cellStyle name="Virgulă 2 2 5 4 2" xfId="456" xr:uid="{00000000-0005-0000-0000-0000C8010000}"/>
    <cellStyle name="Virgulă 2 2 5 4 3" xfId="457" xr:uid="{00000000-0005-0000-0000-0000C9010000}"/>
    <cellStyle name="Virgulă 2 2 5 5" xfId="458" xr:uid="{00000000-0005-0000-0000-0000CA010000}"/>
    <cellStyle name="Virgulă 2 2 5 6" xfId="459" xr:uid="{00000000-0005-0000-0000-0000CB010000}"/>
    <cellStyle name="Virgulă 2 2 6" xfId="460" xr:uid="{00000000-0005-0000-0000-0000CC010000}"/>
    <cellStyle name="Virgulă 2 2 6 2" xfId="461" xr:uid="{00000000-0005-0000-0000-0000CD010000}"/>
    <cellStyle name="Virgulă 2 2 6 2 2" xfId="462" xr:uid="{00000000-0005-0000-0000-0000CE010000}"/>
    <cellStyle name="Virgulă 2 2 6 2 2 2" xfId="463" xr:uid="{00000000-0005-0000-0000-0000CF010000}"/>
    <cellStyle name="Virgulă 2 2 6 2 2 3" xfId="464" xr:uid="{00000000-0005-0000-0000-0000D0010000}"/>
    <cellStyle name="Virgulă 2 2 6 2 3" xfId="465" xr:uid="{00000000-0005-0000-0000-0000D1010000}"/>
    <cellStyle name="Virgulă 2 2 6 2 3 2" xfId="466" xr:uid="{00000000-0005-0000-0000-0000D2010000}"/>
    <cellStyle name="Virgulă 2 2 6 2 3 3" xfId="467" xr:uid="{00000000-0005-0000-0000-0000D3010000}"/>
    <cellStyle name="Virgulă 2 2 6 2 4" xfId="468" xr:uid="{00000000-0005-0000-0000-0000D4010000}"/>
    <cellStyle name="Virgulă 2 2 6 2 5" xfId="469" xr:uid="{00000000-0005-0000-0000-0000D5010000}"/>
    <cellStyle name="Virgulă 2 2 6 3" xfId="470" xr:uid="{00000000-0005-0000-0000-0000D6010000}"/>
    <cellStyle name="Virgulă 2 2 6 3 2" xfId="471" xr:uid="{00000000-0005-0000-0000-0000D7010000}"/>
    <cellStyle name="Virgulă 2 2 6 3 3" xfId="472" xr:uid="{00000000-0005-0000-0000-0000D8010000}"/>
    <cellStyle name="Virgulă 2 2 6 4" xfId="473" xr:uid="{00000000-0005-0000-0000-0000D9010000}"/>
    <cellStyle name="Virgulă 2 2 6 4 2" xfId="474" xr:uid="{00000000-0005-0000-0000-0000DA010000}"/>
    <cellStyle name="Virgulă 2 2 6 4 3" xfId="475" xr:uid="{00000000-0005-0000-0000-0000DB010000}"/>
    <cellStyle name="Virgulă 2 2 6 5" xfId="476" xr:uid="{00000000-0005-0000-0000-0000DC010000}"/>
    <cellStyle name="Virgulă 2 2 6 6" xfId="477" xr:uid="{00000000-0005-0000-0000-0000DD010000}"/>
    <cellStyle name="Virgulă 2 2 7" xfId="478" xr:uid="{00000000-0005-0000-0000-0000DE010000}"/>
    <cellStyle name="Virgulă 2 2 7 2" xfId="479" xr:uid="{00000000-0005-0000-0000-0000DF010000}"/>
    <cellStyle name="Virgulă 2 2 7 2 2" xfId="480" xr:uid="{00000000-0005-0000-0000-0000E0010000}"/>
    <cellStyle name="Virgulă 2 2 7 2 2 2" xfId="481" xr:uid="{00000000-0005-0000-0000-0000E1010000}"/>
    <cellStyle name="Virgulă 2 2 7 2 2 3" xfId="482" xr:uid="{00000000-0005-0000-0000-0000E2010000}"/>
    <cellStyle name="Virgulă 2 2 7 2 3" xfId="483" xr:uid="{00000000-0005-0000-0000-0000E3010000}"/>
    <cellStyle name="Virgulă 2 2 7 2 3 2" xfId="484" xr:uid="{00000000-0005-0000-0000-0000E4010000}"/>
    <cellStyle name="Virgulă 2 2 7 2 3 3" xfId="485" xr:uid="{00000000-0005-0000-0000-0000E5010000}"/>
    <cellStyle name="Virgulă 2 2 7 2 4" xfId="486" xr:uid="{00000000-0005-0000-0000-0000E6010000}"/>
    <cellStyle name="Virgulă 2 2 7 2 5" xfId="487" xr:uid="{00000000-0005-0000-0000-0000E7010000}"/>
    <cellStyle name="Virgulă 2 2 7 3" xfId="488" xr:uid="{00000000-0005-0000-0000-0000E8010000}"/>
    <cellStyle name="Virgulă 2 2 7 3 2" xfId="489" xr:uid="{00000000-0005-0000-0000-0000E9010000}"/>
    <cellStyle name="Virgulă 2 2 7 3 3" xfId="490" xr:uid="{00000000-0005-0000-0000-0000EA010000}"/>
    <cellStyle name="Virgulă 2 2 7 4" xfId="491" xr:uid="{00000000-0005-0000-0000-0000EB010000}"/>
    <cellStyle name="Virgulă 2 2 7 4 2" xfId="492" xr:uid="{00000000-0005-0000-0000-0000EC010000}"/>
    <cellStyle name="Virgulă 2 2 7 4 3" xfId="493" xr:uid="{00000000-0005-0000-0000-0000ED010000}"/>
    <cellStyle name="Virgulă 2 2 7 5" xfId="494" xr:uid="{00000000-0005-0000-0000-0000EE010000}"/>
    <cellStyle name="Virgulă 2 2 7 6" xfId="495" xr:uid="{00000000-0005-0000-0000-0000EF010000}"/>
    <cellStyle name="Virgulă 2 2 8" xfId="496" xr:uid="{00000000-0005-0000-0000-0000F0010000}"/>
    <cellStyle name="Virgulă 2 2 8 2" xfId="497" xr:uid="{00000000-0005-0000-0000-0000F1010000}"/>
    <cellStyle name="Virgulă 2 2 8 2 2" xfId="498" xr:uid="{00000000-0005-0000-0000-0000F2010000}"/>
    <cellStyle name="Virgulă 2 2 8 2 2 2" xfId="499" xr:uid="{00000000-0005-0000-0000-0000F3010000}"/>
    <cellStyle name="Virgulă 2 2 8 2 2 3" xfId="500" xr:uid="{00000000-0005-0000-0000-0000F4010000}"/>
    <cellStyle name="Virgulă 2 2 8 2 3" xfId="501" xr:uid="{00000000-0005-0000-0000-0000F5010000}"/>
    <cellStyle name="Virgulă 2 2 8 2 3 2" xfId="502" xr:uid="{00000000-0005-0000-0000-0000F6010000}"/>
    <cellStyle name="Virgulă 2 2 8 2 3 3" xfId="503" xr:uid="{00000000-0005-0000-0000-0000F7010000}"/>
    <cellStyle name="Virgulă 2 2 8 2 4" xfId="504" xr:uid="{00000000-0005-0000-0000-0000F8010000}"/>
    <cellStyle name="Virgulă 2 2 8 2 5" xfId="505" xr:uid="{00000000-0005-0000-0000-0000F9010000}"/>
    <cellStyle name="Virgulă 2 2 8 3" xfId="506" xr:uid="{00000000-0005-0000-0000-0000FA010000}"/>
    <cellStyle name="Virgulă 2 2 8 3 2" xfId="507" xr:uid="{00000000-0005-0000-0000-0000FB010000}"/>
    <cellStyle name="Virgulă 2 2 8 3 3" xfId="508" xr:uid="{00000000-0005-0000-0000-0000FC010000}"/>
    <cellStyle name="Virgulă 2 2 8 4" xfId="509" xr:uid="{00000000-0005-0000-0000-0000FD010000}"/>
    <cellStyle name="Virgulă 2 2 8 4 2" xfId="510" xr:uid="{00000000-0005-0000-0000-0000FE010000}"/>
    <cellStyle name="Virgulă 2 2 8 4 3" xfId="511" xr:uid="{00000000-0005-0000-0000-0000FF010000}"/>
    <cellStyle name="Virgulă 2 2 8 5" xfId="512" xr:uid="{00000000-0005-0000-0000-000000020000}"/>
    <cellStyle name="Virgulă 2 2 8 6" xfId="513" xr:uid="{00000000-0005-0000-0000-000001020000}"/>
    <cellStyle name="Virgulă 2 2 9" xfId="514" xr:uid="{00000000-0005-0000-0000-000002020000}"/>
    <cellStyle name="Virgulă 2 2 9 2" xfId="515" xr:uid="{00000000-0005-0000-0000-000003020000}"/>
    <cellStyle name="Virgulă 2 2 9 2 2" xfId="516" xr:uid="{00000000-0005-0000-0000-000004020000}"/>
    <cellStyle name="Virgulă 2 2 9 2 2 2" xfId="517" xr:uid="{00000000-0005-0000-0000-000005020000}"/>
    <cellStyle name="Virgulă 2 2 9 2 2 3" xfId="518" xr:uid="{00000000-0005-0000-0000-000006020000}"/>
    <cellStyle name="Virgulă 2 2 9 2 3" xfId="519" xr:uid="{00000000-0005-0000-0000-000007020000}"/>
    <cellStyle name="Virgulă 2 2 9 2 3 2" xfId="520" xr:uid="{00000000-0005-0000-0000-000008020000}"/>
    <cellStyle name="Virgulă 2 2 9 2 3 3" xfId="521" xr:uid="{00000000-0005-0000-0000-000009020000}"/>
    <cellStyle name="Virgulă 2 2 9 2 4" xfId="522" xr:uid="{00000000-0005-0000-0000-00000A020000}"/>
    <cellStyle name="Virgulă 2 2 9 2 5" xfId="523" xr:uid="{00000000-0005-0000-0000-00000B020000}"/>
    <cellStyle name="Virgulă 2 2 9 3" xfId="524" xr:uid="{00000000-0005-0000-0000-00000C020000}"/>
    <cellStyle name="Virgulă 2 2 9 3 2" xfId="525" xr:uid="{00000000-0005-0000-0000-00000D020000}"/>
    <cellStyle name="Virgulă 2 2 9 3 3" xfId="526" xr:uid="{00000000-0005-0000-0000-00000E020000}"/>
    <cellStyle name="Virgulă 2 2 9 4" xfId="527" xr:uid="{00000000-0005-0000-0000-00000F020000}"/>
    <cellStyle name="Virgulă 2 2 9 4 2" xfId="528" xr:uid="{00000000-0005-0000-0000-000010020000}"/>
    <cellStyle name="Virgulă 2 2 9 4 3" xfId="529" xr:uid="{00000000-0005-0000-0000-000011020000}"/>
    <cellStyle name="Virgulă 2 2 9 5" xfId="530" xr:uid="{00000000-0005-0000-0000-000012020000}"/>
    <cellStyle name="Virgulă 2 2 9 6" xfId="531" xr:uid="{00000000-0005-0000-0000-000013020000}"/>
    <cellStyle name="Virgulă 2 20" xfId="532" xr:uid="{00000000-0005-0000-0000-000014020000}"/>
    <cellStyle name="Virgulă 2 20 2" xfId="533" xr:uid="{00000000-0005-0000-0000-000015020000}"/>
    <cellStyle name="Virgulă 2 20 2 2" xfId="534" xr:uid="{00000000-0005-0000-0000-000016020000}"/>
    <cellStyle name="Virgulă 2 20 2 2 2" xfId="535" xr:uid="{00000000-0005-0000-0000-000017020000}"/>
    <cellStyle name="Virgulă 2 20 2 2 3" xfId="536" xr:uid="{00000000-0005-0000-0000-000018020000}"/>
    <cellStyle name="Virgulă 2 20 2 3" xfId="537" xr:uid="{00000000-0005-0000-0000-000019020000}"/>
    <cellStyle name="Virgulă 2 20 2 3 2" xfId="538" xr:uid="{00000000-0005-0000-0000-00001A020000}"/>
    <cellStyle name="Virgulă 2 20 2 3 3" xfId="539" xr:uid="{00000000-0005-0000-0000-00001B020000}"/>
    <cellStyle name="Virgulă 2 20 2 4" xfId="540" xr:uid="{00000000-0005-0000-0000-00001C020000}"/>
    <cellStyle name="Virgulă 2 20 2 5" xfId="541" xr:uid="{00000000-0005-0000-0000-00001D020000}"/>
    <cellStyle name="Virgulă 2 20 3" xfId="542" xr:uid="{00000000-0005-0000-0000-00001E020000}"/>
    <cellStyle name="Virgulă 2 20 3 2" xfId="543" xr:uid="{00000000-0005-0000-0000-00001F020000}"/>
    <cellStyle name="Virgulă 2 20 3 3" xfId="544" xr:uid="{00000000-0005-0000-0000-000020020000}"/>
    <cellStyle name="Virgulă 2 20 4" xfId="545" xr:uid="{00000000-0005-0000-0000-000021020000}"/>
    <cellStyle name="Virgulă 2 20 4 2" xfId="546" xr:uid="{00000000-0005-0000-0000-000022020000}"/>
    <cellStyle name="Virgulă 2 20 4 3" xfId="547" xr:uid="{00000000-0005-0000-0000-000023020000}"/>
    <cellStyle name="Virgulă 2 20 5" xfId="548" xr:uid="{00000000-0005-0000-0000-000024020000}"/>
    <cellStyle name="Virgulă 2 20 6" xfId="549" xr:uid="{00000000-0005-0000-0000-000025020000}"/>
    <cellStyle name="Virgulă 2 21" xfId="550" xr:uid="{00000000-0005-0000-0000-000026020000}"/>
    <cellStyle name="Virgulă 2 21 2" xfId="551" xr:uid="{00000000-0005-0000-0000-000027020000}"/>
    <cellStyle name="Virgulă 2 21 2 2" xfId="552" xr:uid="{00000000-0005-0000-0000-000028020000}"/>
    <cellStyle name="Virgulă 2 21 2 2 2" xfId="553" xr:uid="{00000000-0005-0000-0000-000029020000}"/>
    <cellStyle name="Virgulă 2 21 2 2 3" xfId="554" xr:uid="{00000000-0005-0000-0000-00002A020000}"/>
    <cellStyle name="Virgulă 2 21 2 3" xfId="555" xr:uid="{00000000-0005-0000-0000-00002B020000}"/>
    <cellStyle name="Virgulă 2 21 2 3 2" xfId="556" xr:uid="{00000000-0005-0000-0000-00002C020000}"/>
    <cellStyle name="Virgulă 2 21 2 3 3" xfId="557" xr:uid="{00000000-0005-0000-0000-00002D020000}"/>
    <cellStyle name="Virgulă 2 21 2 4" xfId="558" xr:uid="{00000000-0005-0000-0000-00002E020000}"/>
    <cellStyle name="Virgulă 2 21 2 5" xfId="559" xr:uid="{00000000-0005-0000-0000-00002F020000}"/>
    <cellStyle name="Virgulă 2 21 3" xfId="560" xr:uid="{00000000-0005-0000-0000-000030020000}"/>
    <cellStyle name="Virgulă 2 21 3 2" xfId="561" xr:uid="{00000000-0005-0000-0000-000031020000}"/>
    <cellStyle name="Virgulă 2 21 3 3" xfId="562" xr:uid="{00000000-0005-0000-0000-000032020000}"/>
    <cellStyle name="Virgulă 2 21 4" xfId="563" xr:uid="{00000000-0005-0000-0000-000033020000}"/>
    <cellStyle name="Virgulă 2 21 4 2" xfId="564" xr:uid="{00000000-0005-0000-0000-000034020000}"/>
    <cellStyle name="Virgulă 2 21 4 3" xfId="565" xr:uid="{00000000-0005-0000-0000-000035020000}"/>
    <cellStyle name="Virgulă 2 21 5" xfId="566" xr:uid="{00000000-0005-0000-0000-000036020000}"/>
    <cellStyle name="Virgulă 2 21 6" xfId="567" xr:uid="{00000000-0005-0000-0000-000037020000}"/>
    <cellStyle name="Virgulă 2 22" xfId="568" xr:uid="{00000000-0005-0000-0000-000038020000}"/>
    <cellStyle name="Virgulă 2 22 2" xfId="569" xr:uid="{00000000-0005-0000-0000-000039020000}"/>
    <cellStyle name="Virgulă 2 22 2 2" xfId="570" xr:uid="{00000000-0005-0000-0000-00003A020000}"/>
    <cellStyle name="Virgulă 2 22 2 2 2" xfId="571" xr:uid="{00000000-0005-0000-0000-00003B020000}"/>
    <cellStyle name="Virgulă 2 22 2 2 3" xfId="572" xr:uid="{00000000-0005-0000-0000-00003C020000}"/>
    <cellStyle name="Virgulă 2 22 2 3" xfId="573" xr:uid="{00000000-0005-0000-0000-00003D020000}"/>
    <cellStyle name="Virgulă 2 22 2 3 2" xfId="574" xr:uid="{00000000-0005-0000-0000-00003E020000}"/>
    <cellStyle name="Virgulă 2 22 2 3 3" xfId="575" xr:uid="{00000000-0005-0000-0000-00003F020000}"/>
    <cellStyle name="Virgulă 2 22 2 4" xfId="576" xr:uid="{00000000-0005-0000-0000-000040020000}"/>
    <cellStyle name="Virgulă 2 22 2 5" xfId="577" xr:uid="{00000000-0005-0000-0000-000041020000}"/>
    <cellStyle name="Virgulă 2 22 3" xfId="578" xr:uid="{00000000-0005-0000-0000-000042020000}"/>
    <cellStyle name="Virgulă 2 22 3 2" xfId="579" xr:uid="{00000000-0005-0000-0000-000043020000}"/>
    <cellStyle name="Virgulă 2 22 3 3" xfId="580" xr:uid="{00000000-0005-0000-0000-000044020000}"/>
    <cellStyle name="Virgulă 2 22 4" xfId="581" xr:uid="{00000000-0005-0000-0000-000045020000}"/>
    <cellStyle name="Virgulă 2 22 4 2" xfId="582" xr:uid="{00000000-0005-0000-0000-000046020000}"/>
    <cellStyle name="Virgulă 2 22 4 3" xfId="583" xr:uid="{00000000-0005-0000-0000-000047020000}"/>
    <cellStyle name="Virgulă 2 22 5" xfId="584" xr:uid="{00000000-0005-0000-0000-000048020000}"/>
    <cellStyle name="Virgulă 2 22 6" xfId="585" xr:uid="{00000000-0005-0000-0000-000049020000}"/>
    <cellStyle name="Virgulă 2 23" xfId="586" xr:uid="{00000000-0005-0000-0000-00004A020000}"/>
    <cellStyle name="Virgulă 2 23 2" xfId="587" xr:uid="{00000000-0005-0000-0000-00004B020000}"/>
    <cellStyle name="Virgulă 2 23 2 2" xfId="588" xr:uid="{00000000-0005-0000-0000-00004C020000}"/>
    <cellStyle name="Virgulă 2 23 2 3" xfId="589" xr:uid="{00000000-0005-0000-0000-00004D020000}"/>
    <cellStyle name="Virgulă 2 23 3" xfId="590" xr:uid="{00000000-0005-0000-0000-00004E020000}"/>
    <cellStyle name="Virgulă 2 23 3 2" xfId="591" xr:uid="{00000000-0005-0000-0000-00004F020000}"/>
    <cellStyle name="Virgulă 2 23 3 3" xfId="592" xr:uid="{00000000-0005-0000-0000-000050020000}"/>
    <cellStyle name="Virgulă 2 23 4" xfId="593" xr:uid="{00000000-0005-0000-0000-000051020000}"/>
    <cellStyle name="Virgulă 2 23 5" xfId="594" xr:uid="{00000000-0005-0000-0000-000052020000}"/>
    <cellStyle name="Virgulă 2 24" xfId="595" xr:uid="{00000000-0005-0000-0000-000053020000}"/>
    <cellStyle name="Virgulă 2 24 2" xfId="596" xr:uid="{00000000-0005-0000-0000-000054020000}"/>
    <cellStyle name="Virgulă 2 24 3" xfId="597" xr:uid="{00000000-0005-0000-0000-000055020000}"/>
    <cellStyle name="Virgulă 2 25" xfId="598" xr:uid="{00000000-0005-0000-0000-000056020000}"/>
    <cellStyle name="Virgulă 2 25 2" xfId="599" xr:uid="{00000000-0005-0000-0000-000057020000}"/>
    <cellStyle name="Virgulă 2 25 3" xfId="600" xr:uid="{00000000-0005-0000-0000-000058020000}"/>
    <cellStyle name="Virgulă 2 26" xfId="601" xr:uid="{00000000-0005-0000-0000-000059020000}"/>
    <cellStyle name="Virgulă 2 27" xfId="602" xr:uid="{00000000-0005-0000-0000-00005A020000}"/>
    <cellStyle name="Virgulă 2 3" xfId="603" xr:uid="{00000000-0005-0000-0000-00005B020000}"/>
    <cellStyle name="Virgulă 2 3 2" xfId="604" xr:uid="{00000000-0005-0000-0000-00005C020000}"/>
    <cellStyle name="Virgulă 2 3 2 2" xfId="605" xr:uid="{00000000-0005-0000-0000-00005D020000}"/>
    <cellStyle name="Virgulă 2 3 2 2 2" xfId="606" xr:uid="{00000000-0005-0000-0000-00005E020000}"/>
    <cellStyle name="Virgulă 2 3 2 2 3" xfId="607" xr:uid="{00000000-0005-0000-0000-00005F020000}"/>
    <cellStyle name="Virgulă 2 3 2 3" xfId="608" xr:uid="{00000000-0005-0000-0000-000060020000}"/>
    <cellStyle name="Virgulă 2 3 2 3 2" xfId="609" xr:uid="{00000000-0005-0000-0000-000061020000}"/>
    <cellStyle name="Virgulă 2 3 2 3 3" xfId="610" xr:uid="{00000000-0005-0000-0000-000062020000}"/>
    <cellStyle name="Virgulă 2 3 2 4" xfId="611" xr:uid="{00000000-0005-0000-0000-000063020000}"/>
    <cellStyle name="Virgulă 2 3 2 5" xfId="612" xr:uid="{00000000-0005-0000-0000-000064020000}"/>
    <cellStyle name="Virgulă 2 3 3" xfId="613" xr:uid="{00000000-0005-0000-0000-000065020000}"/>
    <cellStyle name="Virgulă 2 3 3 2" xfId="614" xr:uid="{00000000-0005-0000-0000-000066020000}"/>
    <cellStyle name="Virgulă 2 3 3 3" xfId="615" xr:uid="{00000000-0005-0000-0000-000067020000}"/>
    <cellStyle name="Virgulă 2 3 4" xfId="616" xr:uid="{00000000-0005-0000-0000-000068020000}"/>
    <cellStyle name="Virgulă 2 3 4 2" xfId="617" xr:uid="{00000000-0005-0000-0000-000069020000}"/>
    <cellStyle name="Virgulă 2 3 4 3" xfId="618" xr:uid="{00000000-0005-0000-0000-00006A020000}"/>
    <cellStyle name="Virgulă 2 3 5" xfId="619" xr:uid="{00000000-0005-0000-0000-00006B020000}"/>
    <cellStyle name="Virgulă 2 3 6" xfId="620" xr:uid="{00000000-0005-0000-0000-00006C020000}"/>
    <cellStyle name="Virgulă 2 4" xfId="621" xr:uid="{00000000-0005-0000-0000-00006D020000}"/>
    <cellStyle name="Virgulă 2 4 2" xfId="622" xr:uid="{00000000-0005-0000-0000-00006E020000}"/>
    <cellStyle name="Virgulă 2 4 2 2" xfId="623" xr:uid="{00000000-0005-0000-0000-00006F020000}"/>
    <cellStyle name="Virgulă 2 4 2 2 2" xfId="624" xr:uid="{00000000-0005-0000-0000-000070020000}"/>
    <cellStyle name="Virgulă 2 4 2 2 3" xfId="625" xr:uid="{00000000-0005-0000-0000-000071020000}"/>
    <cellStyle name="Virgulă 2 4 2 3" xfId="626" xr:uid="{00000000-0005-0000-0000-000072020000}"/>
    <cellStyle name="Virgulă 2 4 2 3 2" xfId="627" xr:uid="{00000000-0005-0000-0000-000073020000}"/>
    <cellStyle name="Virgulă 2 4 2 3 3" xfId="628" xr:uid="{00000000-0005-0000-0000-000074020000}"/>
    <cellStyle name="Virgulă 2 4 2 4" xfId="629" xr:uid="{00000000-0005-0000-0000-000075020000}"/>
    <cellStyle name="Virgulă 2 4 2 5" xfId="630" xr:uid="{00000000-0005-0000-0000-000076020000}"/>
    <cellStyle name="Virgulă 2 4 3" xfId="631" xr:uid="{00000000-0005-0000-0000-000077020000}"/>
    <cellStyle name="Virgulă 2 4 3 2" xfId="632" xr:uid="{00000000-0005-0000-0000-000078020000}"/>
    <cellStyle name="Virgulă 2 4 3 3" xfId="633" xr:uid="{00000000-0005-0000-0000-000079020000}"/>
    <cellStyle name="Virgulă 2 4 4" xfId="634" xr:uid="{00000000-0005-0000-0000-00007A020000}"/>
    <cellStyle name="Virgulă 2 4 4 2" xfId="635" xr:uid="{00000000-0005-0000-0000-00007B020000}"/>
    <cellStyle name="Virgulă 2 4 4 3" xfId="636" xr:uid="{00000000-0005-0000-0000-00007C020000}"/>
    <cellStyle name="Virgulă 2 4 5" xfId="637" xr:uid="{00000000-0005-0000-0000-00007D020000}"/>
    <cellStyle name="Virgulă 2 4 6" xfId="638" xr:uid="{00000000-0005-0000-0000-00007E020000}"/>
    <cellStyle name="Virgulă 2 5" xfId="639" xr:uid="{00000000-0005-0000-0000-00007F020000}"/>
    <cellStyle name="Virgulă 2 5 2" xfId="640" xr:uid="{00000000-0005-0000-0000-000080020000}"/>
    <cellStyle name="Virgulă 2 5 2 2" xfId="641" xr:uid="{00000000-0005-0000-0000-000081020000}"/>
    <cellStyle name="Virgulă 2 5 2 2 2" xfId="642" xr:uid="{00000000-0005-0000-0000-000082020000}"/>
    <cellStyle name="Virgulă 2 5 2 2 3" xfId="643" xr:uid="{00000000-0005-0000-0000-000083020000}"/>
    <cellStyle name="Virgulă 2 5 2 3" xfId="644" xr:uid="{00000000-0005-0000-0000-000084020000}"/>
    <cellStyle name="Virgulă 2 5 2 3 2" xfId="645" xr:uid="{00000000-0005-0000-0000-000085020000}"/>
    <cellStyle name="Virgulă 2 5 2 3 3" xfId="646" xr:uid="{00000000-0005-0000-0000-000086020000}"/>
    <cellStyle name="Virgulă 2 5 2 4" xfId="647" xr:uid="{00000000-0005-0000-0000-000087020000}"/>
    <cellStyle name="Virgulă 2 5 2 5" xfId="648" xr:uid="{00000000-0005-0000-0000-000088020000}"/>
    <cellStyle name="Virgulă 2 5 3" xfId="649" xr:uid="{00000000-0005-0000-0000-000089020000}"/>
    <cellStyle name="Virgulă 2 5 3 2" xfId="650" xr:uid="{00000000-0005-0000-0000-00008A020000}"/>
    <cellStyle name="Virgulă 2 5 3 3" xfId="651" xr:uid="{00000000-0005-0000-0000-00008B020000}"/>
    <cellStyle name="Virgulă 2 5 4" xfId="652" xr:uid="{00000000-0005-0000-0000-00008C020000}"/>
    <cellStyle name="Virgulă 2 5 4 2" xfId="653" xr:uid="{00000000-0005-0000-0000-00008D020000}"/>
    <cellStyle name="Virgulă 2 5 4 3" xfId="654" xr:uid="{00000000-0005-0000-0000-00008E020000}"/>
    <cellStyle name="Virgulă 2 5 5" xfId="655" xr:uid="{00000000-0005-0000-0000-00008F020000}"/>
    <cellStyle name="Virgulă 2 5 6" xfId="656" xr:uid="{00000000-0005-0000-0000-000090020000}"/>
    <cellStyle name="Virgulă 2 6" xfId="657" xr:uid="{00000000-0005-0000-0000-000091020000}"/>
    <cellStyle name="Virgulă 2 6 2" xfId="658" xr:uid="{00000000-0005-0000-0000-000092020000}"/>
    <cellStyle name="Virgulă 2 6 2 2" xfId="659" xr:uid="{00000000-0005-0000-0000-000093020000}"/>
    <cellStyle name="Virgulă 2 6 2 2 2" xfId="660" xr:uid="{00000000-0005-0000-0000-000094020000}"/>
    <cellStyle name="Virgulă 2 6 2 2 3" xfId="661" xr:uid="{00000000-0005-0000-0000-000095020000}"/>
    <cellStyle name="Virgulă 2 6 2 3" xfId="662" xr:uid="{00000000-0005-0000-0000-000096020000}"/>
    <cellStyle name="Virgulă 2 6 2 3 2" xfId="663" xr:uid="{00000000-0005-0000-0000-000097020000}"/>
    <cellStyle name="Virgulă 2 6 2 3 3" xfId="664" xr:uid="{00000000-0005-0000-0000-000098020000}"/>
    <cellStyle name="Virgulă 2 6 2 4" xfId="665" xr:uid="{00000000-0005-0000-0000-000099020000}"/>
    <cellStyle name="Virgulă 2 6 2 5" xfId="666" xr:uid="{00000000-0005-0000-0000-00009A020000}"/>
    <cellStyle name="Virgulă 2 6 3" xfId="667" xr:uid="{00000000-0005-0000-0000-00009B020000}"/>
    <cellStyle name="Virgulă 2 6 3 2" xfId="668" xr:uid="{00000000-0005-0000-0000-00009C020000}"/>
    <cellStyle name="Virgulă 2 6 3 3" xfId="669" xr:uid="{00000000-0005-0000-0000-00009D020000}"/>
    <cellStyle name="Virgulă 2 6 4" xfId="670" xr:uid="{00000000-0005-0000-0000-00009E020000}"/>
    <cellStyle name="Virgulă 2 6 4 2" xfId="671" xr:uid="{00000000-0005-0000-0000-00009F020000}"/>
    <cellStyle name="Virgulă 2 6 4 3" xfId="672" xr:uid="{00000000-0005-0000-0000-0000A0020000}"/>
    <cellStyle name="Virgulă 2 6 5" xfId="673" xr:uid="{00000000-0005-0000-0000-0000A1020000}"/>
    <cellStyle name="Virgulă 2 6 6" xfId="674" xr:uid="{00000000-0005-0000-0000-0000A2020000}"/>
    <cellStyle name="Virgulă 2 7" xfId="675" xr:uid="{00000000-0005-0000-0000-0000A3020000}"/>
    <cellStyle name="Virgulă 2 7 2" xfId="676" xr:uid="{00000000-0005-0000-0000-0000A4020000}"/>
    <cellStyle name="Virgulă 2 7 2 2" xfId="677" xr:uid="{00000000-0005-0000-0000-0000A5020000}"/>
    <cellStyle name="Virgulă 2 7 2 2 2" xfId="678" xr:uid="{00000000-0005-0000-0000-0000A6020000}"/>
    <cellStyle name="Virgulă 2 7 2 2 3" xfId="679" xr:uid="{00000000-0005-0000-0000-0000A7020000}"/>
    <cellStyle name="Virgulă 2 7 2 3" xfId="680" xr:uid="{00000000-0005-0000-0000-0000A8020000}"/>
    <cellStyle name="Virgulă 2 7 2 3 2" xfId="681" xr:uid="{00000000-0005-0000-0000-0000A9020000}"/>
    <cellStyle name="Virgulă 2 7 2 3 3" xfId="682" xr:uid="{00000000-0005-0000-0000-0000AA020000}"/>
    <cellStyle name="Virgulă 2 7 2 4" xfId="683" xr:uid="{00000000-0005-0000-0000-0000AB020000}"/>
    <cellStyle name="Virgulă 2 7 2 5" xfId="684" xr:uid="{00000000-0005-0000-0000-0000AC020000}"/>
    <cellStyle name="Virgulă 2 7 3" xfId="685" xr:uid="{00000000-0005-0000-0000-0000AD020000}"/>
    <cellStyle name="Virgulă 2 7 3 2" xfId="686" xr:uid="{00000000-0005-0000-0000-0000AE020000}"/>
    <cellStyle name="Virgulă 2 7 3 3" xfId="687" xr:uid="{00000000-0005-0000-0000-0000AF020000}"/>
    <cellStyle name="Virgulă 2 7 4" xfId="688" xr:uid="{00000000-0005-0000-0000-0000B0020000}"/>
    <cellStyle name="Virgulă 2 7 4 2" xfId="689" xr:uid="{00000000-0005-0000-0000-0000B1020000}"/>
    <cellStyle name="Virgulă 2 7 4 3" xfId="690" xr:uid="{00000000-0005-0000-0000-0000B2020000}"/>
    <cellStyle name="Virgulă 2 7 5" xfId="691" xr:uid="{00000000-0005-0000-0000-0000B3020000}"/>
    <cellStyle name="Virgulă 2 7 6" xfId="692" xr:uid="{00000000-0005-0000-0000-0000B4020000}"/>
    <cellStyle name="Virgulă 2 8" xfId="693" xr:uid="{00000000-0005-0000-0000-0000B5020000}"/>
    <cellStyle name="Virgulă 2 8 2" xfId="694" xr:uid="{00000000-0005-0000-0000-0000B6020000}"/>
    <cellStyle name="Virgulă 2 8 2 2" xfId="695" xr:uid="{00000000-0005-0000-0000-0000B7020000}"/>
    <cellStyle name="Virgulă 2 8 2 2 2" xfId="696" xr:uid="{00000000-0005-0000-0000-0000B8020000}"/>
    <cellStyle name="Virgulă 2 8 2 2 3" xfId="697" xr:uid="{00000000-0005-0000-0000-0000B9020000}"/>
    <cellStyle name="Virgulă 2 8 2 3" xfId="698" xr:uid="{00000000-0005-0000-0000-0000BA020000}"/>
    <cellStyle name="Virgulă 2 8 2 3 2" xfId="699" xr:uid="{00000000-0005-0000-0000-0000BB020000}"/>
    <cellStyle name="Virgulă 2 8 2 3 3" xfId="700" xr:uid="{00000000-0005-0000-0000-0000BC020000}"/>
    <cellStyle name="Virgulă 2 8 2 4" xfId="701" xr:uid="{00000000-0005-0000-0000-0000BD020000}"/>
    <cellStyle name="Virgulă 2 8 2 5" xfId="702" xr:uid="{00000000-0005-0000-0000-0000BE020000}"/>
    <cellStyle name="Virgulă 2 8 3" xfId="703" xr:uid="{00000000-0005-0000-0000-0000BF020000}"/>
    <cellStyle name="Virgulă 2 8 3 2" xfId="704" xr:uid="{00000000-0005-0000-0000-0000C0020000}"/>
    <cellStyle name="Virgulă 2 8 3 3" xfId="705" xr:uid="{00000000-0005-0000-0000-0000C1020000}"/>
    <cellStyle name="Virgulă 2 8 4" xfId="706" xr:uid="{00000000-0005-0000-0000-0000C2020000}"/>
    <cellStyle name="Virgulă 2 8 4 2" xfId="707" xr:uid="{00000000-0005-0000-0000-0000C3020000}"/>
    <cellStyle name="Virgulă 2 8 4 3" xfId="708" xr:uid="{00000000-0005-0000-0000-0000C4020000}"/>
    <cellStyle name="Virgulă 2 8 5" xfId="709" xr:uid="{00000000-0005-0000-0000-0000C5020000}"/>
    <cellStyle name="Virgulă 2 8 6" xfId="710" xr:uid="{00000000-0005-0000-0000-0000C6020000}"/>
    <cellStyle name="Virgulă 2 9" xfId="711" xr:uid="{00000000-0005-0000-0000-0000C7020000}"/>
    <cellStyle name="Virgulă 2 9 2" xfId="712" xr:uid="{00000000-0005-0000-0000-0000C8020000}"/>
    <cellStyle name="Virgulă 2 9 2 2" xfId="713" xr:uid="{00000000-0005-0000-0000-0000C9020000}"/>
    <cellStyle name="Virgulă 2 9 2 2 2" xfId="714" xr:uid="{00000000-0005-0000-0000-0000CA020000}"/>
    <cellStyle name="Virgulă 2 9 2 2 3" xfId="715" xr:uid="{00000000-0005-0000-0000-0000CB020000}"/>
    <cellStyle name="Virgulă 2 9 2 3" xfId="716" xr:uid="{00000000-0005-0000-0000-0000CC020000}"/>
    <cellStyle name="Virgulă 2 9 2 3 2" xfId="717" xr:uid="{00000000-0005-0000-0000-0000CD020000}"/>
    <cellStyle name="Virgulă 2 9 2 3 3" xfId="718" xr:uid="{00000000-0005-0000-0000-0000CE020000}"/>
    <cellStyle name="Virgulă 2 9 2 4" xfId="719" xr:uid="{00000000-0005-0000-0000-0000CF020000}"/>
    <cellStyle name="Virgulă 2 9 2 5" xfId="720" xr:uid="{00000000-0005-0000-0000-0000D0020000}"/>
    <cellStyle name="Virgulă 2 9 3" xfId="721" xr:uid="{00000000-0005-0000-0000-0000D1020000}"/>
    <cellStyle name="Virgulă 2 9 3 2" xfId="722" xr:uid="{00000000-0005-0000-0000-0000D2020000}"/>
    <cellStyle name="Virgulă 2 9 3 3" xfId="723" xr:uid="{00000000-0005-0000-0000-0000D3020000}"/>
    <cellStyle name="Virgulă 2 9 4" xfId="724" xr:uid="{00000000-0005-0000-0000-0000D4020000}"/>
    <cellStyle name="Virgulă 2 9 4 2" xfId="725" xr:uid="{00000000-0005-0000-0000-0000D5020000}"/>
    <cellStyle name="Virgulă 2 9 4 3" xfId="726" xr:uid="{00000000-0005-0000-0000-0000D6020000}"/>
    <cellStyle name="Virgulă 2 9 5" xfId="727" xr:uid="{00000000-0005-0000-0000-0000D7020000}"/>
    <cellStyle name="Virgulă 2 9 6" xfId="728" xr:uid="{00000000-0005-0000-0000-0000D8020000}"/>
    <cellStyle name="Virgulă 3" xfId="729" xr:uid="{00000000-0005-0000-0000-0000D9020000}"/>
    <cellStyle name="Virgulă 3 2" xfId="730" xr:uid="{00000000-0005-0000-0000-0000DA020000}"/>
    <cellStyle name="Virgulă 3 2 2" xfId="731" xr:uid="{00000000-0005-0000-0000-0000DB020000}"/>
    <cellStyle name="Virgulă 3 2 2 2" xfId="732" xr:uid="{00000000-0005-0000-0000-0000DC020000}"/>
    <cellStyle name="Virgulă 3 2 2 2 2" xfId="733" xr:uid="{00000000-0005-0000-0000-0000DD020000}"/>
    <cellStyle name="Virgulă 3 2 2 2 3" xfId="734" xr:uid="{00000000-0005-0000-0000-0000DE020000}"/>
    <cellStyle name="Virgulă 3 2 2 3" xfId="735" xr:uid="{00000000-0005-0000-0000-0000DF020000}"/>
    <cellStyle name="Virgulă 3 2 2 3 2" xfId="736" xr:uid="{00000000-0005-0000-0000-0000E0020000}"/>
    <cellStyle name="Virgulă 3 2 2 3 3" xfId="737" xr:uid="{00000000-0005-0000-0000-0000E1020000}"/>
    <cellStyle name="Virgulă 3 2 2 4" xfId="738" xr:uid="{00000000-0005-0000-0000-0000E2020000}"/>
    <cellStyle name="Virgulă 3 2 2 5" xfId="739" xr:uid="{00000000-0005-0000-0000-0000E3020000}"/>
    <cellStyle name="Virgulă 3 2 3" xfId="740" xr:uid="{00000000-0005-0000-0000-0000E4020000}"/>
    <cellStyle name="Virgulă 3 2 3 2" xfId="741" xr:uid="{00000000-0005-0000-0000-0000E5020000}"/>
    <cellStyle name="Virgulă 3 2 3 3" xfId="742" xr:uid="{00000000-0005-0000-0000-0000E6020000}"/>
    <cellStyle name="Virgulă 3 2 4" xfId="743" xr:uid="{00000000-0005-0000-0000-0000E7020000}"/>
    <cellStyle name="Virgulă 3 2 4 2" xfId="744" xr:uid="{00000000-0005-0000-0000-0000E8020000}"/>
    <cellStyle name="Virgulă 3 2 4 3" xfId="745" xr:uid="{00000000-0005-0000-0000-0000E9020000}"/>
    <cellStyle name="Virgulă 3 2 5" xfId="746" xr:uid="{00000000-0005-0000-0000-0000EA020000}"/>
    <cellStyle name="Virgulă 3 2 6" xfId="747" xr:uid="{00000000-0005-0000-0000-0000EB020000}"/>
    <cellStyle name="Virgulă 3 3" xfId="748" xr:uid="{00000000-0005-0000-0000-0000EC020000}"/>
    <cellStyle name="Virgulă 3 3 2" xfId="749" xr:uid="{00000000-0005-0000-0000-0000ED020000}"/>
    <cellStyle name="Virgulă 3 3 2 2" xfId="750" xr:uid="{00000000-0005-0000-0000-0000EE020000}"/>
    <cellStyle name="Virgulă 3 3 2 2 2" xfId="751" xr:uid="{00000000-0005-0000-0000-0000EF020000}"/>
    <cellStyle name="Virgulă 3 3 2 2 3" xfId="752" xr:uid="{00000000-0005-0000-0000-0000F0020000}"/>
    <cellStyle name="Virgulă 3 3 2 3" xfId="753" xr:uid="{00000000-0005-0000-0000-0000F1020000}"/>
    <cellStyle name="Virgulă 3 3 2 3 2" xfId="754" xr:uid="{00000000-0005-0000-0000-0000F2020000}"/>
    <cellStyle name="Virgulă 3 3 2 3 3" xfId="755" xr:uid="{00000000-0005-0000-0000-0000F3020000}"/>
    <cellStyle name="Virgulă 3 3 2 4" xfId="756" xr:uid="{00000000-0005-0000-0000-0000F4020000}"/>
    <cellStyle name="Virgulă 3 3 2 5" xfId="757" xr:uid="{00000000-0005-0000-0000-0000F5020000}"/>
    <cellStyle name="Virgulă 3 3 3" xfId="758" xr:uid="{00000000-0005-0000-0000-0000F6020000}"/>
    <cellStyle name="Virgulă 3 3 3 2" xfId="759" xr:uid="{00000000-0005-0000-0000-0000F7020000}"/>
    <cellStyle name="Virgulă 3 3 3 3" xfId="760" xr:uid="{00000000-0005-0000-0000-0000F8020000}"/>
    <cellStyle name="Virgulă 3 3 4" xfId="761" xr:uid="{00000000-0005-0000-0000-0000F9020000}"/>
    <cellStyle name="Virgulă 3 3 4 2" xfId="762" xr:uid="{00000000-0005-0000-0000-0000FA020000}"/>
    <cellStyle name="Virgulă 3 3 4 3" xfId="763" xr:uid="{00000000-0005-0000-0000-0000FB020000}"/>
    <cellStyle name="Virgulă 3 3 5" xfId="764" xr:uid="{00000000-0005-0000-0000-0000FC020000}"/>
    <cellStyle name="Virgulă 3 3 6" xfId="765" xr:uid="{00000000-0005-0000-0000-0000FD020000}"/>
    <cellStyle name="Virgulă 3 4" xfId="766" xr:uid="{00000000-0005-0000-0000-0000FE020000}"/>
    <cellStyle name="Virgulă 3 4 2" xfId="767" xr:uid="{00000000-0005-0000-0000-0000FF020000}"/>
    <cellStyle name="Virgulă 3 4 2 2" xfId="768" xr:uid="{00000000-0005-0000-0000-000000030000}"/>
    <cellStyle name="Virgulă 3 4 2 3" xfId="769" xr:uid="{00000000-0005-0000-0000-000001030000}"/>
    <cellStyle name="Virgulă 3 4 3" xfId="770" xr:uid="{00000000-0005-0000-0000-000002030000}"/>
    <cellStyle name="Virgulă 3 4 3 2" xfId="771" xr:uid="{00000000-0005-0000-0000-000003030000}"/>
    <cellStyle name="Virgulă 3 4 3 3" xfId="772" xr:uid="{00000000-0005-0000-0000-000004030000}"/>
    <cellStyle name="Virgulă 3 4 4" xfId="773" xr:uid="{00000000-0005-0000-0000-000005030000}"/>
    <cellStyle name="Virgulă 3 4 5" xfId="774" xr:uid="{00000000-0005-0000-0000-000006030000}"/>
    <cellStyle name="Virgulă 3 5" xfId="775" xr:uid="{00000000-0005-0000-0000-000007030000}"/>
    <cellStyle name="Virgulă 3 5 2" xfId="776" xr:uid="{00000000-0005-0000-0000-000008030000}"/>
    <cellStyle name="Virgulă 3 5 3" xfId="777" xr:uid="{00000000-0005-0000-0000-000009030000}"/>
    <cellStyle name="Virgulă 3 6" xfId="778" xr:uid="{00000000-0005-0000-0000-00000A030000}"/>
    <cellStyle name="Virgulă 3 6 2" xfId="779" xr:uid="{00000000-0005-0000-0000-00000B030000}"/>
    <cellStyle name="Virgulă 3 6 3" xfId="780" xr:uid="{00000000-0005-0000-0000-00000C030000}"/>
    <cellStyle name="Virgulă 3 7" xfId="781" xr:uid="{00000000-0005-0000-0000-00000D030000}"/>
    <cellStyle name="Virgulă 3 8" xfId="782" xr:uid="{00000000-0005-0000-0000-00000E030000}"/>
    <cellStyle name="Virgulă 4" xfId="783" xr:uid="{00000000-0005-0000-0000-00000F030000}"/>
    <cellStyle name="Virgulă 4 2" xfId="784" xr:uid="{00000000-0005-0000-0000-000010030000}"/>
    <cellStyle name="Virgulă 4 3" xfId="785" xr:uid="{00000000-0005-0000-0000-000011030000}"/>
    <cellStyle name="Virgulă 5" xfId="786" xr:uid="{00000000-0005-0000-0000-000012030000}"/>
    <cellStyle name="Virgulă 5 2" xfId="787" xr:uid="{00000000-0005-0000-0000-000013030000}"/>
    <cellStyle name="Virgulă 5 3" xfId="788" xr:uid="{00000000-0005-0000-0000-00001403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241"/>
  <sheetViews>
    <sheetView tabSelected="1" zoomScaleNormal="100" workbookViewId="0">
      <selection activeCell="U68" sqref="U68"/>
    </sheetView>
  </sheetViews>
  <sheetFormatPr defaultRowHeight="12.75" x14ac:dyDescent="0.2"/>
  <cols>
    <col min="1" max="1" width="6.5703125" style="4" customWidth="1"/>
    <col min="2" max="2" width="28.7109375" style="4" customWidth="1"/>
    <col min="3" max="3" width="23.5703125" style="4" customWidth="1"/>
    <col min="4" max="4" width="5.42578125" style="9" customWidth="1"/>
    <col min="5" max="5" width="5.5703125" style="9" customWidth="1"/>
    <col min="6" max="6" width="5.28515625" style="9" customWidth="1"/>
    <col min="7" max="7" width="7.140625" style="4" customWidth="1"/>
    <col min="8" max="8" width="6.85546875" style="4" customWidth="1"/>
    <col min="9" max="9" width="7.85546875" style="4" customWidth="1"/>
    <col min="10" max="10" width="7.85546875" style="10" customWidth="1"/>
    <col min="11" max="11" width="5.85546875" style="4" customWidth="1"/>
    <col min="12" max="12" width="8.42578125" style="11" customWidth="1"/>
    <col min="13" max="13" width="5.7109375" style="4" customWidth="1"/>
    <col min="14" max="14" width="7.140625" style="11" customWidth="1"/>
    <col min="15" max="17" width="5.42578125" style="4" customWidth="1"/>
    <col min="18" max="18" width="8.42578125" bestFit="1" customWidth="1"/>
    <col min="19" max="19" width="6" customWidth="1"/>
    <col min="21" max="21" width="10.28515625" customWidth="1"/>
    <col min="22" max="22" width="13.85546875" customWidth="1"/>
    <col min="23" max="23" width="10.140625" customWidth="1"/>
    <col min="24" max="24" width="12" customWidth="1"/>
    <col min="29" max="29" width="15" customWidth="1"/>
    <col min="30" max="30" width="10.140625" bestFit="1" customWidth="1"/>
    <col min="33" max="33" width="13.140625" bestFit="1" customWidth="1"/>
  </cols>
  <sheetData>
    <row r="1" spans="1:109" x14ac:dyDescent="0.2">
      <c r="A1" s="101" t="s">
        <v>37</v>
      </c>
      <c r="B1" s="101"/>
      <c r="C1"/>
      <c r="D1"/>
      <c r="E1"/>
      <c r="F1"/>
      <c r="G1"/>
      <c r="H1"/>
      <c r="I1"/>
      <c r="J1"/>
      <c r="K1"/>
      <c r="L1"/>
      <c r="R1" s="50" t="s">
        <v>15</v>
      </c>
      <c r="S1" s="115" t="s">
        <v>16</v>
      </c>
      <c r="T1" s="115"/>
      <c r="U1" s="115"/>
      <c r="V1" s="55"/>
      <c r="W1" s="55"/>
      <c r="AD1" s="59" t="s">
        <v>48</v>
      </c>
      <c r="AG1" s="59" t="s">
        <v>49</v>
      </c>
      <c r="AI1" s="76"/>
    </row>
    <row r="2" spans="1:109" x14ac:dyDescent="0.2">
      <c r="A2" s="101" t="s">
        <v>78</v>
      </c>
      <c r="B2" s="101"/>
      <c r="C2" s="5"/>
      <c r="D2"/>
      <c r="E2"/>
      <c r="F2"/>
      <c r="G2" s="5"/>
      <c r="H2" s="5"/>
      <c r="I2" s="5"/>
      <c r="J2"/>
      <c r="K2"/>
      <c r="L2"/>
      <c r="R2" s="4"/>
      <c r="S2" s="116" t="s">
        <v>17</v>
      </c>
      <c r="T2" s="116"/>
      <c r="U2" s="116"/>
      <c r="V2" s="55"/>
      <c r="W2" s="55"/>
      <c r="X2" s="59" t="s">
        <v>50</v>
      </c>
      <c r="Y2" s="59"/>
      <c r="AD2" s="1" t="s">
        <v>51</v>
      </c>
      <c r="AE2" s="1" t="s">
        <v>52</v>
      </c>
      <c r="AG2" s="60" t="s">
        <v>53</v>
      </c>
      <c r="AH2" s="61"/>
      <c r="AI2" s="77"/>
    </row>
    <row r="3" spans="1:109" x14ac:dyDescent="0.2">
      <c r="A3" s="101" t="s">
        <v>14</v>
      </c>
      <c r="B3" s="101"/>
      <c r="C3" s="39"/>
      <c r="D3" s="40"/>
      <c r="E3" s="40"/>
      <c r="F3" s="40"/>
      <c r="G3" s="5"/>
      <c r="H3" s="5"/>
      <c r="I3" s="5"/>
      <c r="J3"/>
      <c r="K3"/>
      <c r="L3"/>
      <c r="R3" s="10"/>
      <c r="S3" s="117" t="s">
        <v>18</v>
      </c>
      <c r="T3" s="117"/>
      <c r="U3" s="117"/>
      <c r="V3" s="55"/>
      <c r="W3" s="55"/>
      <c r="AD3" s="1" t="s">
        <v>54</v>
      </c>
      <c r="AE3" s="62"/>
      <c r="AG3" s="63" t="s">
        <v>55</v>
      </c>
      <c r="AH3" s="64"/>
      <c r="AI3" s="78"/>
    </row>
    <row r="4" spans="1:109" ht="14.25" x14ac:dyDescent="0.2">
      <c r="A4"/>
      <c r="B4"/>
      <c r="C4"/>
      <c r="D4"/>
      <c r="E4"/>
      <c r="F4"/>
      <c r="G4"/>
      <c r="H4"/>
      <c r="I4"/>
      <c r="J4"/>
      <c r="K4"/>
      <c r="L4"/>
      <c r="R4" s="4"/>
      <c r="S4" s="118" t="s">
        <v>21</v>
      </c>
      <c r="T4" s="118"/>
      <c r="U4" s="118"/>
      <c r="V4" s="118"/>
      <c r="W4" s="53"/>
      <c r="X4" s="65" t="s">
        <v>56</v>
      </c>
      <c r="Y4" s="66" t="s">
        <v>57</v>
      </c>
      <c r="Z4" s="67">
        <f>MIN(H10:H24)</f>
        <v>-15</v>
      </c>
      <c r="AA4" s="66" t="s">
        <v>58</v>
      </c>
      <c r="AB4" s="67">
        <f>MAX(H10:H24)</f>
        <v>7</v>
      </c>
      <c r="AD4" s="1" t="s">
        <v>59</v>
      </c>
      <c r="AE4" s="68"/>
      <c r="AG4" s="63" t="s">
        <v>60</v>
      </c>
      <c r="AH4" s="69"/>
      <c r="AI4" s="79"/>
    </row>
    <row r="5" spans="1:109" ht="14.25" customHeight="1" x14ac:dyDescent="0.2">
      <c r="A5" s="38"/>
      <c r="B5" s="112" t="s">
        <v>79</v>
      </c>
      <c r="C5" s="112"/>
      <c r="D5" s="112"/>
      <c r="E5" s="112"/>
      <c r="F5" s="112"/>
      <c r="G5" s="112"/>
      <c r="H5" s="112"/>
      <c r="I5" s="112" t="s">
        <v>36</v>
      </c>
      <c r="J5" s="112"/>
      <c r="K5" s="41"/>
      <c r="L5" s="41"/>
      <c r="R5" s="4"/>
      <c r="S5" s="118" t="s">
        <v>22</v>
      </c>
      <c r="T5" s="118"/>
      <c r="U5" s="118"/>
      <c r="V5" s="118"/>
      <c r="W5" s="53"/>
      <c r="X5" s="65" t="s">
        <v>61</v>
      </c>
      <c r="Y5" s="66" t="s">
        <v>57</v>
      </c>
      <c r="Z5" s="67">
        <f>MIN(H25:H88)</f>
        <v>-9</v>
      </c>
      <c r="AA5" s="66" t="s">
        <v>58</v>
      </c>
      <c r="AB5" s="67">
        <f>MAX(H25:H88)</f>
        <v>8</v>
      </c>
      <c r="AD5" s="1" t="s">
        <v>62</v>
      </c>
      <c r="AE5" s="70"/>
      <c r="AG5" s="63" t="s">
        <v>63</v>
      </c>
      <c r="AH5" s="71"/>
      <c r="AI5" s="79"/>
    </row>
    <row r="6" spans="1:109" ht="14.25" customHeight="1" x14ac:dyDescent="0.2">
      <c r="A6" s="10"/>
      <c r="B6" s="112"/>
      <c r="C6" s="112"/>
      <c r="D6" s="112"/>
      <c r="E6" s="112"/>
      <c r="F6" s="112"/>
      <c r="G6" s="112"/>
      <c r="H6" s="112"/>
      <c r="I6" s="112"/>
      <c r="J6" s="112"/>
      <c r="K6" s="41"/>
      <c r="L6" s="41"/>
      <c r="R6" s="52"/>
      <c r="S6" s="118" t="s">
        <v>23</v>
      </c>
      <c r="T6" s="118"/>
      <c r="U6" s="118"/>
      <c r="V6" s="118"/>
      <c r="W6" s="54"/>
      <c r="AD6" s="1" t="s">
        <v>64</v>
      </c>
      <c r="AE6" s="72"/>
      <c r="AG6" s="63" t="s">
        <v>65</v>
      </c>
      <c r="AH6" s="73"/>
      <c r="AI6" s="79"/>
    </row>
    <row r="7" spans="1:109" ht="13.5" thickBot="1" x14ac:dyDescent="0.25">
      <c r="A7" s="10"/>
      <c r="B7"/>
      <c r="C7"/>
      <c r="D7"/>
      <c r="E7"/>
      <c r="F7"/>
      <c r="G7"/>
      <c r="H7"/>
      <c r="I7"/>
      <c r="J7"/>
      <c r="K7"/>
      <c r="L7"/>
      <c r="R7" s="52"/>
      <c r="S7" s="118" t="s">
        <v>24</v>
      </c>
      <c r="T7" s="118"/>
      <c r="U7" s="118"/>
      <c r="V7" s="118"/>
      <c r="W7" s="54"/>
      <c r="AD7" s="1" t="s">
        <v>66</v>
      </c>
      <c r="AE7" s="74"/>
      <c r="AI7" s="76"/>
    </row>
    <row r="8" spans="1:109" s="1" customFormat="1" ht="13.5" thickTop="1" x14ac:dyDescent="0.2">
      <c r="A8" s="104" t="s">
        <v>0</v>
      </c>
      <c r="B8" s="106" t="s">
        <v>1</v>
      </c>
      <c r="C8" s="93" t="s">
        <v>2</v>
      </c>
      <c r="D8" s="113" t="s">
        <v>4</v>
      </c>
      <c r="E8" s="123" t="s">
        <v>5</v>
      </c>
      <c r="F8" s="125" t="s">
        <v>6</v>
      </c>
      <c r="G8" s="86" t="s">
        <v>29</v>
      </c>
      <c r="H8" s="95" t="s">
        <v>30</v>
      </c>
      <c r="I8" s="110" t="s">
        <v>31</v>
      </c>
      <c r="J8" s="99" t="s">
        <v>32</v>
      </c>
      <c r="K8" s="99" t="s">
        <v>33</v>
      </c>
      <c r="L8" s="108" t="s">
        <v>69</v>
      </c>
      <c r="M8" s="102" t="s">
        <v>34</v>
      </c>
      <c r="N8" s="90" t="s">
        <v>35</v>
      </c>
      <c r="O8" s="88" t="s">
        <v>3</v>
      </c>
      <c r="P8" s="88" t="s">
        <v>28</v>
      </c>
      <c r="Q8" s="97" t="s">
        <v>13</v>
      </c>
      <c r="R8" s="51"/>
      <c r="S8" s="118" t="s">
        <v>68</v>
      </c>
      <c r="T8" s="118"/>
      <c r="U8" s="118"/>
      <c r="V8" s="118"/>
      <c r="W8" s="118"/>
      <c r="X8"/>
      <c r="Y8"/>
      <c r="Z8"/>
      <c r="AA8"/>
      <c r="AB8"/>
      <c r="AC8"/>
      <c r="AD8" s="1" t="s">
        <v>67</v>
      </c>
      <c r="AE8" s="75"/>
      <c r="AF8"/>
      <c r="AG8"/>
      <c r="AH8"/>
      <c r="AI8" s="76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3" customFormat="1" ht="13.5" thickBot="1" x14ac:dyDescent="0.25">
      <c r="A9" s="105"/>
      <c r="B9" s="107"/>
      <c r="C9" s="94"/>
      <c r="D9" s="114"/>
      <c r="E9" s="124"/>
      <c r="F9" s="126"/>
      <c r="G9" s="87"/>
      <c r="H9" s="96"/>
      <c r="I9" s="111"/>
      <c r="J9" s="100"/>
      <c r="K9" s="100"/>
      <c r="L9" s="109"/>
      <c r="M9" s="103"/>
      <c r="N9" s="91"/>
      <c r="O9" s="89"/>
      <c r="P9" s="89"/>
      <c r="Q9" s="98"/>
      <c r="R9" s="51"/>
      <c r="S9" s="92" t="s">
        <v>25</v>
      </c>
      <c r="T9" s="92"/>
      <c r="U9" s="92"/>
      <c r="V9" s="92"/>
      <c r="W9" s="53"/>
      <c r="X9" s="80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 thickTop="1" x14ac:dyDescent="0.2">
      <c r="A10" s="17">
        <v>44601</v>
      </c>
      <c r="B10" s="18" t="s">
        <v>80</v>
      </c>
      <c r="C10" s="19" t="s">
        <v>81</v>
      </c>
      <c r="D10" s="20">
        <v>170</v>
      </c>
      <c r="E10" s="21">
        <v>200</v>
      </c>
      <c r="F10" s="22">
        <v>300</v>
      </c>
      <c r="G10" s="138" t="s">
        <v>193</v>
      </c>
      <c r="H10" s="23"/>
      <c r="I10" s="43"/>
      <c r="J10" s="44">
        <v>0.52</v>
      </c>
      <c r="K10" s="24"/>
      <c r="L10" s="25"/>
      <c r="M10" s="23"/>
      <c r="N10" s="25"/>
      <c r="O10" s="23"/>
      <c r="P10" s="23"/>
      <c r="Q10" s="26"/>
      <c r="R10" s="51"/>
      <c r="S10" s="92" t="s">
        <v>26</v>
      </c>
      <c r="T10" s="92"/>
      <c r="U10" s="92"/>
      <c r="V10" s="92"/>
      <c r="W10" s="53"/>
      <c r="X10" s="53"/>
    </row>
    <row r="11" spans="1:109" x14ac:dyDescent="0.2">
      <c r="A11" s="27">
        <v>44603</v>
      </c>
      <c r="B11" s="13" t="s">
        <v>80</v>
      </c>
      <c r="C11" s="12" t="s">
        <v>82</v>
      </c>
      <c r="D11" s="6">
        <v>200</v>
      </c>
      <c r="E11" s="7">
        <v>250</v>
      </c>
      <c r="F11" s="8">
        <v>300</v>
      </c>
      <c r="G11" s="14">
        <v>50</v>
      </c>
      <c r="H11" s="14">
        <v>0</v>
      </c>
      <c r="I11" s="45">
        <v>1.97</v>
      </c>
      <c r="J11" s="46">
        <v>3.91</v>
      </c>
      <c r="K11" s="15">
        <v>0.5</v>
      </c>
      <c r="L11" s="16">
        <v>0.2</v>
      </c>
      <c r="M11" s="14">
        <v>10</v>
      </c>
      <c r="N11" s="16"/>
      <c r="O11" s="14" t="s">
        <v>9</v>
      </c>
      <c r="P11" s="14"/>
      <c r="Q11" s="28">
        <v>38</v>
      </c>
      <c r="R11" s="51"/>
      <c r="S11" s="92" t="s">
        <v>27</v>
      </c>
      <c r="T11" s="92"/>
      <c r="U11" s="92"/>
      <c r="V11" s="92"/>
      <c r="W11" s="53"/>
      <c r="X11" s="53"/>
    </row>
    <row r="12" spans="1:109" x14ac:dyDescent="0.2">
      <c r="A12" s="27">
        <v>44604</v>
      </c>
      <c r="B12" s="13" t="s">
        <v>80</v>
      </c>
      <c r="C12" s="12" t="s">
        <v>83</v>
      </c>
      <c r="D12" s="6">
        <v>170</v>
      </c>
      <c r="E12" s="7">
        <v>250</v>
      </c>
      <c r="F12" s="8">
        <v>300</v>
      </c>
      <c r="G12" s="14">
        <v>42</v>
      </c>
      <c r="H12" s="14">
        <v>-2</v>
      </c>
      <c r="I12" s="45">
        <v>3.63</v>
      </c>
      <c r="J12" s="46">
        <v>7.09</v>
      </c>
      <c r="K12" s="15">
        <v>0.51</v>
      </c>
      <c r="L12" s="16"/>
      <c r="M12" s="14">
        <v>16</v>
      </c>
      <c r="N12" s="16"/>
      <c r="O12" s="14" t="s">
        <v>7</v>
      </c>
      <c r="P12" s="14" t="s">
        <v>71</v>
      </c>
      <c r="Q12" s="28">
        <v>79</v>
      </c>
      <c r="R12" s="51"/>
      <c r="S12" s="92" t="s">
        <v>19</v>
      </c>
      <c r="T12" s="92"/>
      <c r="U12" s="92"/>
      <c r="V12" s="92"/>
      <c r="W12" s="53"/>
      <c r="X12" s="53"/>
    </row>
    <row r="13" spans="1:109" x14ac:dyDescent="0.2">
      <c r="A13" s="27">
        <v>44605</v>
      </c>
      <c r="B13" s="13" t="s">
        <v>80</v>
      </c>
      <c r="C13" s="12" t="s">
        <v>84</v>
      </c>
      <c r="D13" s="6">
        <v>170</v>
      </c>
      <c r="E13" s="7">
        <v>280</v>
      </c>
      <c r="F13" s="8">
        <v>370</v>
      </c>
      <c r="G13" s="14">
        <v>52</v>
      </c>
      <c r="H13" s="14">
        <v>-1</v>
      </c>
      <c r="I13" s="45">
        <v>6.79</v>
      </c>
      <c r="J13" s="46">
        <v>13.17</v>
      </c>
      <c r="K13" s="15">
        <v>0.52</v>
      </c>
      <c r="L13" s="16">
        <v>1.4</v>
      </c>
      <c r="M13" s="14">
        <v>31</v>
      </c>
      <c r="N13" s="16"/>
      <c r="O13" s="14" t="s">
        <v>7</v>
      </c>
      <c r="P13" s="14" t="s">
        <v>71</v>
      </c>
      <c r="Q13" s="28">
        <v>97</v>
      </c>
      <c r="R13" s="51"/>
      <c r="S13" s="49" t="s">
        <v>20</v>
      </c>
      <c r="T13" s="49"/>
      <c r="U13" s="49"/>
      <c r="V13" s="49"/>
      <c r="W13" s="53"/>
      <c r="X13" s="53"/>
    </row>
    <row r="14" spans="1:109" x14ac:dyDescent="0.2">
      <c r="A14" s="27">
        <v>44607</v>
      </c>
      <c r="B14" s="13" t="s">
        <v>80</v>
      </c>
      <c r="C14" s="12" t="s">
        <v>85</v>
      </c>
      <c r="D14" s="6">
        <v>300</v>
      </c>
      <c r="E14" s="7">
        <v>400</v>
      </c>
      <c r="F14" s="8">
        <v>530</v>
      </c>
      <c r="G14" s="14">
        <v>20</v>
      </c>
      <c r="H14" s="14">
        <v>0</v>
      </c>
      <c r="I14" s="45">
        <v>17.7</v>
      </c>
      <c r="J14" s="46">
        <v>28.23</v>
      </c>
      <c r="K14" s="15">
        <v>0.63</v>
      </c>
      <c r="L14" s="16"/>
      <c r="M14" s="14"/>
      <c r="N14" s="16"/>
      <c r="O14" s="14"/>
      <c r="P14" s="14"/>
      <c r="Q14" s="28"/>
      <c r="R14" s="51"/>
      <c r="S14" s="83" t="s">
        <v>47</v>
      </c>
      <c r="T14" s="84"/>
      <c r="U14" s="84"/>
      <c r="V14" s="84"/>
      <c r="W14" s="85"/>
    </row>
    <row r="15" spans="1:109" x14ac:dyDescent="0.2">
      <c r="A15" s="27">
        <v>44608</v>
      </c>
      <c r="B15" s="13" t="s">
        <v>80</v>
      </c>
      <c r="C15" s="12" t="s">
        <v>86</v>
      </c>
      <c r="D15" s="6">
        <v>180</v>
      </c>
      <c r="E15" s="7">
        <v>230</v>
      </c>
      <c r="F15" s="8">
        <v>300</v>
      </c>
      <c r="G15" s="14">
        <v>-10</v>
      </c>
      <c r="H15" s="14">
        <v>-3</v>
      </c>
      <c r="I15" s="45">
        <v>4.7699999999999996</v>
      </c>
      <c r="J15" s="46">
        <v>23.45</v>
      </c>
      <c r="K15" s="15">
        <v>0.2</v>
      </c>
      <c r="L15" s="16">
        <v>1.6</v>
      </c>
      <c r="M15" s="14">
        <v>9</v>
      </c>
      <c r="N15" s="16"/>
      <c r="O15" s="14" t="s">
        <v>7</v>
      </c>
      <c r="P15" s="14" t="s">
        <v>71</v>
      </c>
      <c r="Q15" s="28">
        <v>32</v>
      </c>
      <c r="R15" s="51"/>
      <c r="S15" s="58" t="s">
        <v>7</v>
      </c>
      <c r="T15" s="129" t="s">
        <v>8</v>
      </c>
      <c r="U15" s="129"/>
      <c r="V15" s="129"/>
      <c r="W15" s="130"/>
    </row>
    <row r="16" spans="1:109" x14ac:dyDescent="0.2">
      <c r="A16" s="27">
        <v>44610</v>
      </c>
      <c r="B16" s="13" t="s">
        <v>80</v>
      </c>
      <c r="C16" s="12" t="s">
        <v>87</v>
      </c>
      <c r="D16" s="6">
        <v>430</v>
      </c>
      <c r="E16" s="7">
        <v>530</v>
      </c>
      <c r="F16" s="8">
        <v>600</v>
      </c>
      <c r="G16" s="14">
        <v>193</v>
      </c>
      <c r="H16" s="14">
        <v>0</v>
      </c>
      <c r="I16" s="45">
        <v>30.86</v>
      </c>
      <c r="J16" s="46">
        <v>46.08</v>
      </c>
      <c r="K16" s="15">
        <v>0.67</v>
      </c>
      <c r="L16" s="16"/>
      <c r="M16" s="14"/>
      <c r="N16" s="16"/>
      <c r="O16" s="14" t="s">
        <v>71</v>
      </c>
      <c r="P16" s="14"/>
      <c r="Q16" s="28">
        <v>99</v>
      </c>
      <c r="R16" s="51"/>
      <c r="S16" s="56" t="s">
        <v>71</v>
      </c>
      <c r="T16" s="131" t="s">
        <v>72</v>
      </c>
      <c r="U16" s="131"/>
      <c r="V16" s="131"/>
      <c r="W16" s="132"/>
    </row>
    <row r="17" spans="1:23" x14ac:dyDescent="0.2">
      <c r="A17" s="27">
        <v>44612</v>
      </c>
      <c r="B17" s="13" t="s">
        <v>80</v>
      </c>
      <c r="C17" s="12" t="s">
        <v>88</v>
      </c>
      <c r="D17" s="6">
        <v>235</v>
      </c>
      <c r="E17" s="7">
        <v>425</v>
      </c>
      <c r="F17" s="8">
        <v>480</v>
      </c>
      <c r="G17" s="14">
        <v>-65</v>
      </c>
      <c r="H17" s="14">
        <v>-4</v>
      </c>
      <c r="I17" s="45">
        <v>45.04</v>
      </c>
      <c r="J17" s="46">
        <v>71.16</v>
      </c>
      <c r="K17" s="15">
        <v>0.63</v>
      </c>
      <c r="L17" s="16">
        <v>0.9</v>
      </c>
      <c r="M17" s="14">
        <v>1</v>
      </c>
      <c r="N17" s="16"/>
      <c r="O17" s="14" t="s">
        <v>7</v>
      </c>
      <c r="P17" s="14" t="s">
        <v>71</v>
      </c>
      <c r="Q17" s="28">
        <v>99</v>
      </c>
      <c r="R17" s="51"/>
      <c r="S17" s="56" t="s">
        <v>9</v>
      </c>
      <c r="T17" s="121" t="s">
        <v>70</v>
      </c>
      <c r="U17" s="121"/>
      <c r="V17" s="121"/>
      <c r="W17" s="122"/>
    </row>
    <row r="18" spans="1:23" x14ac:dyDescent="0.2">
      <c r="A18" s="27">
        <v>44613</v>
      </c>
      <c r="B18" s="13" t="s">
        <v>80</v>
      </c>
      <c r="C18" s="12" t="s">
        <v>89</v>
      </c>
      <c r="D18" s="6">
        <v>350</v>
      </c>
      <c r="E18" s="7">
        <v>500</v>
      </c>
      <c r="F18" s="8">
        <v>550</v>
      </c>
      <c r="G18" s="14">
        <v>-65</v>
      </c>
      <c r="H18" s="14">
        <v>-4</v>
      </c>
      <c r="I18" s="45">
        <v>49.99</v>
      </c>
      <c r="J18" s="46">
        <v>84.24</v>
      </c>
      <c r="K18" s="15">
        <v>0.59</v>
      </c>
      <c r="L18" s="16">
        <v>0.8</v>
      </c>
      <c r="M18" s="14">
        <v>5</v>
      </c>
      <c r="N18" s="16"/>
      <c r="O18" s="14" t="s">
        <v>71</v>
      </c>
      <c r="P18" s="14"/>
      <c r="Q18" s="28">
        <v>99</v>
      </c>
      <c r="R18" s="51"/>
      <c r="S18" s="56" t="s">
        <v>73</v>
      </c>
      <c r="T18" s="131" t="s">
        <v>74</v>
      </c>
      <c r="U18" s="131"/>
      <c r="V18" s="131"/>
      <c r="W18" s="132"/>
    </row>
    <row r="19" spans="1:23" x14ac:dyDescent="0.2">
      <c r="A19" s="27">
        <v>44614</v>
      </c>
      <c r="B19" s="13" t="s">
        <v>80</v>
      </c>
      <c r="C19" s="12" t="s">
        <v>90</v>
      </c>
      <c r="D19" s="6">
        <v>300</v>
      </c>
      <c r="E19" s="7">
        <v>350</v>
      </c>
      <c r="F19" s="8">
        <v>550</v>
      </c>
      <c r="G19" s="14">
        <v>-72</v>
      </c>
      <c r="H19" s="14">
        <v>0</v>
      </c>
      <c r="I19" s="45">
        <v>52.87</v>
      </c>
      <c r="J19" s="46">
        <v>90.83</v>
      </c>
      <c r="K19" s="15">
        <v>0.57999999999999996</v>
      </c>
      <c r="L19" s="16">
        <v>0.5</v>
      </c>
      <c r="M19" s="14">
        <v>2</v>
      </c>
      <c r="N19" s="16"/>
      <c r="O19" s="14" t="s">
        <v>71</v>
      </c>
      <c r="P19" s="14" t="s">
        <v>7</v>
      </c>
      <c r="Q19" s="28">
        <v>85</v>
      </c>
      <c r="R19" s="51"/>
      <c r="S19" s="56" t="s">
        <v>46</v>
      </c>
      <c r="T19" s="121" t="s">
        <v>77</v>
      </c>
      <c r="U19" s="121"/>
      <c r="V19" s="121"/>
      <c r="W19" s="122"/>
    </row>
    <row r="20" spans="1:23" x14ac:dyDescent="0.2">
      <c r="A20" s="27">
        <v>44616</v>
      </c>
      <c r="B20" s="13" t="s">
        <v>80</v>
      </c>
      <c r="C20" s="12" t="s">
        <v>91</v>
      </c>
      <c r="D20" s="6">
        <v>300</v>
      </c>
      <c r="E20" s="7">
        <v>350</v>
      </c>
      <c r="F20" s="8">
        <v>500</v>
      </c>
      <c r="G20" s="14">
        <v>-50</v>
      </c>
      <c r="H20" s="14">
        <v>0</v>
      </c>
      <c r="I20" s="45">
        <v>65.7</v>
      </c>
      <c r="J20" s="46">
        <v>109.2</v>
      </c>
      <c r="K20" s="15">
        <v>0.6</v>
      </c>
      <c r="L20" s="16"/>
      <c r="M20" s="14">
        <v>1</v>
      </c>
      <c r="N20" s="16"/>
      <c r="O20" s="14" t="s">
        <v>71</v>
      </c>
      <c r="P20" s="14"/>
      <c r="Q20" s="28">
        <v>90</v>
      </c>
      <c r="R20" s="51"/>
      <c r="S20" s="56" t="s">
        <v>38</v>
      </c>
      <c r="T20" s="131" t="s">
        <v>10</v>
      </c>
      <c r="U20" s="131"/>
      <c r="V20" s="131"/>
      <c r="W20" s="132"/>
    </row>
    <row r="21" spans="1:23" x14ac:dyDescent="0.2">
      <c r="A21" s="27">
        <v>44618</v>
      </c>
      <c r="B21" s="13" t="s">
        <v>80</v>
      </c>
      <c r="C21" s="12" t="s">
        <v>92</v>
      </c>
      <c r="D21" s="6">
        <v>325</v>
      </c>
      <c r="E21" s="7">
        <v>400</v>
      </c>
      <c r="F21" s="8">
        <v>475</v>
      </c>
      <c r="G21" s="14">
        <v>6</v>
      </c>
      <c r="H21" s="14">
        <v>7</v>
      </c>
      <c r="I21" s="45">
        <v>57.24</v>
      </c>
      <c r="J21" s="46">
        <v>122.9</v>
      </c>
      <c r="K21" s="15">
        <v>0.47</v>
      </c>
      <c r="L21" s="16">
        <v>0.2</v>
      </c>
      <c r="M21" s="14">
        <v>6</v>
      </c>
      <c r="N21" s="16"/>
      <c r="O21" s="14" t="s">
        <v>7</v>
      </c>
      <c r="P21" s="14" t="s">
        <v>71</v>
      </c>
      <c r="Q21" s="28">
        <v>90</v>
      </c>
      <c r="R21" s="51"/>
      <c r="S21" s="56" t="s">
        <v>38</v>
      </c>
      <c r="T21" s="133" t="s">
        <v>45</v>
      </c>
      <c r="U21" s="133"/>
      <c r="V21" s="133"/>
      <c r="W21" s="134"/>
    </row>
    <row r="22" spans="1:23" x14ac:dyDescent="0.2">
      <c r="A22" s="27">
        <v>44620</v>
      </c>
      <c r="B22" s="13" t="s">
        <v>80</v>
      </c>
      <c r="C22" s="12" t="s">
        <v>93</v>
      </c>
      <c r="D22" s="6">
        <v>350</v>
      </c>
      <c r="E22" s="7">
        <v>450</v>
      </c>
      <c r="F22" s="8">
        <v>550</v>
      </c>
      <c r="G22" s="14">
        <v>-39</v>
      </c>
      <c r="H22" s="14">
        <v>-3</v>
      </c>
      <c r="I22" s="45">
        <v>62.37</v>
      </c>
      <c r="J22" s="46">
        <v>131.9</v>
      </c>
      <c r="K22" s="15">
        <v>0.47</v>
      </c>
      <c r="L22" s="16"/>
      <c r="M22" s="14">
        <v>5</v>
      </c>
      <c r="N22" s="16"/>
      <c r="O22" s="14" t="s">
        <v>7</v>
      </c>
      <c r="P22" s="14" t="s">
        <v>71</v>
      </c>
      <c r="Q22" s="28">
        <v>90</v>
      </c>
      <c r="R22" s="51"/>
      <c r="S22" s="56" t="s">
        <v>11</v>
      </c>
      <c r="T22" s="119" t="s">
        <v>39</v>
      </c>
      <c r="U22" s="119"/>
      <c r="V22" s="119"/>
      <c r="W22" s="120"/>
    </row>
    <row r="23" spans="1:23" x14ac:dyDescent="0.2">
      <c r="A23" s="27">
        <v>44622</v>
      </c>
      <c r="B23" s="13" t="s">
        <v>80</v>
      </c>
      <c r="C23" s="12" t="s">
        <v>94</v>
      </c>
      <c r="D23" s="6">
        <v>425</v>
      </c>
      <c r="E23" s="7">
        <v>500</v>
      </c>
      <c r="F23" s="8">
        <v>600</v>
      </c>
      <c r="G23" s="14">
        <v>-12</v>
      </c>
      <c r="H23" s="14">
        <v>-15</v>
      </c>
      <c r="I23" s="45">
        <v>59.14</v>
      </c>
      <c r="J23" s="46">
        <v>127.1</v>
      </c>
      <c r="K23" s="15">
        <v>0.47</v>
      </c>
      <c r="L23" s="16"/>
      <c r="M23" s="14"/>
      <c r="N23" s="16"/>
      <c r="O23" s="14" t="s">
        <v>7</v>
      </c>
      <c r="P23" s="14" t="s">
        <v>71</v>
      </c>
      <c r="Q23" s="28">
        <v>93</v>
      </c>
      <c r="R23" s="51"/>
      <c r="S23" s="56" t="s">
        <v>12</v>
      </c>
      <c r="T23" s="119" t="s">
        <v>40</v>
      </c>
      <c r="U23" s="119"/>
      <c r="V23" s="119"/>
      <c r="W23" s="120"/>
    </row>
    <row r="24" spans="1:23" x14ac:dyDescent="0.2">
      <c r="A24" s="27">
        <v>44624</v>
      </c>
      <c r="B24" s="13" t="s">
        <v>80</v>
      </c>
      <c r="C24" s="12" t="s">
        <v>95</v>
      </c>
      <c r="D24" s="6">
        <v>350</v>
      </c>
      <c r="E24" s="7">
        <v>400</v>
      </c>
      <c r="F24" s="8">
        <v>450</v>
      </c>
      <c r="G24" s="14">
        <v>-21</v>
      </c>
      <c r="H24" s="14">
        <v>4</v>
      </c>
      <c r="I24" s="45">
        <v>85.4</v>
      </c>
      <c r="J24" s="46">
        <v>133.30000000000001</v>
      </c>
      <c r="K24" s="15">
        <v>0.64</v>
      </c>
      <c r="L24" s="16"/>
      <c r="M24" s="14"/>
      <c r="N24" s="16"/>
      <c r="O24" s="14" t="s">
        <v>71</v>
      </c>
      <c r="P24" s="14"/>
      <c r="Q24" s="28">
        <v>95</v>
      </c>
      <c r="S24" s="56" t="s">
        <v>41</v>
      </c>
      <c r="T24" s="119" t="s">
        <v>42</v>
      </c>
      <c r="U24" s="119"/>
      <c r="V24" s="119"/>
      <c r="W24" s="120"/>
    </row>
    <row r="25" spans="1:23" x14ac:dyDescent="0.2">
      <c r="A25" s="27">
        <v>44630</v>
      </c>
      <c r="B25" s="13" t="s">
        <v>96</v>
      </c>
      <c r="C25" s="12" t="s">
        <v>97</v>
      </c>
      <c r="D25" s="6">
        <v>100</v>
      </c>
      <c r="E25" s="7">
        <v>170</v>
      </c>
      <c r="F25" s="8">
        <v>200</v>
      </c>
      <c r="G25" s="14">
        <v>15</v>
      </c>
      <c r="H25" s="14">
        <v>-7</v>
      </c>
      <c r="I25" s="45">
        <v>0.34</v>
      </c>
      <c r="J25" s="46">
        <v>1.23</v>
      </c>
      <c r="K25" s="15">
        <v>0.28000000000000003</v>
      </c>
      <c r="L25" s="16">
        <v>0.2</v>
      </c>
      <c r="M25" s="14">
        <v>10</v>
      </c>
      <c r="N25" s="16"/>
      <c r="O25" s="14" t="s">
        <v>9</v>
      </c>
      <c r="P25" s="14"/>
      <c r="Q25" s="28">
        <v>7</v>
      </c>
      <c r="S25" s="56" t="s">
        <v>43</v>
      </c>
      <c r="T25" s="121" t="s">
        <v>44</v>
      </c>
      <c r="U25" s="121"/>
      <c r="V25" s="121"/>
      <c r="W25" s="122"/>
    </row>
    <row r="26" spans="1:23" x14ac:dyDescent="0.2">
      <c r="A26" s="27">
        <v>44636</v>
      </c>
      <c r="B26" s="13" t="s">
        <v>98</v>
      </c>
      <c r="C26" s="12" t="s">
        <v>98</v>
      </c>
      <c r="D26" s="6">
        <v>140</v>
      </c>
      <c r="E26" s="7">
        <v>175</v>
      </c>
      <c r="F26" s="8">
        <v>220</v>
      </c>
      <c r="G26" s="14">
        <v>71</v>
      </c>
      <c r="H26" s="14">
        <v>0</v>
      </c>
      <c r="I26" s="45">
        <v>1.41</v>
      </c>
      <c r="J26" s="46">
        <v>1.9</v>
      </c>
      <c r="K26" s="15">
        <v>0.74</v>
      </c>
      <c r="L26" s="16">
        <v>0.4</v>
      </c>
      <c r="M26" s="14">
        <v>24</v>
      </c>
      <c r="N26" s="16"/>
      <c r="O26" s="14" t="s">
        <v>7</v>
      </c>
      <c r="P26" s="14" t="s">
        <v>71</v>
      </c>
      <c r="Q26" s="28">
        <v>50</v>
      </c>
      <c r="S26" s="57" t="s">
        <v>75</v>
      </c>
      <c r="T26" s="127" t="s">
        <v>76</v>
      </c>
      <c r="U26" s="127"/>
      <c r="V26" s="127"/>
      <c r="W26" s="128"/>
    </row>
    <row r="27" spans="1:23" x14ac:dyDescent="0.2">
      <c r="A27" s="27">
        <v>44639</v>
      </c>
      <c r="B27" s="13" t="s">
        <v>100</v>
      </c>
      <c r="C27" s="12" t="s">
        <v>101</v>
      </c>
      <c r="D27" s="6">
        <v>175</v>
      </c>
      <c r="E27" s="7">
        <v>225</v>
      </c>
      <c r="F27" s="8">
        <v>250</v>
      </c>
      <c r="G27" s="14">
        <v>84</v>
      </c>
      <c r="H27" s="14">
        <v>1</v>
      </c>
      <c r="I27" s="45">
        <v>1.65</v>
      </c>
      <c r="J27" s="46">
        <v>1.1000000000000001</v>
      </c>
      <c r="K27" s="141">
        <v>1.5</v>
      </c>
      <c r="L27" s="16">
        <v>0.4</v>
      </c>
      <c r="M27" s="14">
        <v>46</v>
      </c>
      <c r="N27" s="16"/>
      <c r="O27" s="14" t="s">
        <v>7</v>
      </c>
      <c r="P27" s="14"/>
      <c r="Q27" s="28">
        <v>94</v>
      </c>
    </row>
    <row r="28" spans="1:23" x14ac:dyDescent="0.2">
      <c r="A28" s="27">
        <v>44641</v>
      </c>
      <c r="B28" s="13" t="s">
        <v>100</v>
      </c>
      <c r="C28" s="12" t="s">
        <v>102</v>
      </c>
      <c r="D28" s="6">
        <v>150</v>
      </c>
      <c r="E28" s="7">
        <v>200</v>
      </c>
      <c r="F28" s="8">
        <v>250</v>
      </c>
      <c r="G28" s="139" t="s">
        <v>195</v>
      </c>
      <c r="H28" s="14"/>
      <c r="I28" s="45"/>
      <c r="J28" s="46">
        <v>5.44</v>
      </c>
      <c r="K28" s="15"/>
      <c r="L28" s="16"/>
      <c r="M28" s="14"/>
      <c r="N28" s="16"/>
      <c r="O28" s="14"/>
      <c r="P28" s="14"/>
      <c r="Q28" s="28"/>
    </row>
    <row r="29" spans="1:23" x14ac:dyDescent="0.2">
      <c r="A29" s="27">
        <v>44650</v>
      </c>
      <c r="B29" s="13" t="s">
        <v>103</v>
      </c>
      <c r="C29" s="12" t="s">
        <v>104</v>
      </c>
      <c r="D29" s="6">
        <v>250</v>
      </c>
      <c r="E29" s="7">
        <v>350</v>
      </c>
      <c r="F29" s="8">
        <v>450</v>
      </c>
      <c r="G29" s="139" t="s">
        <v>195</v>
      </c>
      <c r="H29" s="14"/>
      <c r="I29" s="45"/>
      <c r="J29" s="46">
        <v>1.19</v>
      </c>
      <c r="K29" s="15"/>
      <c r="L29" s="16"/>
      <c r="M29" s="14"/>
      <c r="N29" s="16"/>
      <c r="O29" s="14"/>
      <c r="P29" s="14"/>
      <c r="Q29" s="28"/>
    </row>
    <row r="30" spans="1:23" x14ac:dyDescent="0.2">
      <c r="A30" s="27">
        <v>44660</v>
      </c>
      <c r="B30" s="13" t="s">
        <v>105</v>
      </c>
      <c r="C30" s="12" t="s">
        <v>106</v>
      </c>
      <c r="D30" s="6">
        <v>370</v>
      </c>
      <c r="E30" s="7">
        <v>480</v>
      </c>
      <c r="F30" s="8">
        <v>550</v>
      </c>
      <c r="G30" s="14">
        <v>34</v>
      </c>
      <c r="H30" s="14">
        <v>-1</v>
      </c>
      <c r="I30" s="45">
        <v>0.95</v>
      </c>
      <c r="J30" s="46">
        <v>2.56</v>
      </c>
      <c r="K30" s="15">
        <v>0.37</v>
      </c>
      <c r="L30" s="16">
        <v>1</v>
      </c>
      <c r="M30" s="14">
        <v>4</v>
      </c>
      <c r="N30" s="16"/>
      <c r="O30" s="14" t="s">
        <v>7</v>
      </c>
      <c r="P30" s="14"/>
      <c r="Q30" s="28">
        <v>96</v>
      </c>
    </row>
    <row r="31" spans="1:23" x14ac:dyDescent="0.2">
      <c r="A31" s="27">
        <v>44665</v>
      </c>
      <c r="B31" s="13" t="s">
        <v>107</v>
      </c>
      <c r="C31" s="12" t="s">
        <v>108</v>
      </c>
      <c r="D31" s="6">
        <v>350</v>
      </c>
      <c r="E31" s="7">
        <v>425</v>
      </c>
      <c r="F31" s="8">
        <v>500</v>
      </c>
      <c r="G31" s="14">
        <v>132</v>
      </c>
      <c r="H31" s="14">
        <v>-1</v>
      </c>
      <c r="I31" s="45">
        <v>0.11</v>
      </c>
      <c r="J31" s="46">
        <v>0.63</v>
      </c>
      <c r="K31" s="15">
        <v>0.17</v>
      </c>
      <c r="L31" s="16"/>
      <c r="M31" s="14">
        <v>10</v>
      </c>
      <c r="N31" s="16"/>
      <c r="O31" s="14" t="s">
        <v>7</v>
      </c>
      <c r="P31" s="14"/>
      <c r="Q31" s="28">
        <v>98</v>
      </c>
    </row>
    <row r="32" spans="1:23" x14ac:dyDescent="0.2">
      <c r="A32" s="27">
        <v>44670</v>
      </c>
      <c r="B32" s="13" t="s">
        <v>109</v>
      </c>
      <c r="C32" s="12" t="s">
        <v>110</v>
      </c>
      <c r="D32" s="6">
        <v>240</v>
      </c>
      <c r="E32" s="7">
        <v>270</v>
      </c>
      <c r="F32" s="8">
        <v>310</v>
      </c>
      <c r="G32" s="14">
        <v>138</v>
      </c>
      <c r="H32" s="14">
        <v>0</v>
      </c>
      <c r="I32" s="45">
        <v>1.1599999999999999</v>
      </c>
      <c r="J32" s="46">
        <v>1.86</v>
      </c>
      <c r="K32" s="15">
        <v>0.62</v>
      </c>
      <c r="L32" s="16">
        <v>5</v>
      </c>
      <c r="M32" s="14">
        <v>49</v>
      </c>
      <c r="N32" s="16"/>
      <c r="O32" s="14" t="s">
        <v>7</v>
      </c>
      <c r="P32" s="14"/>
      <c r="Q32" s="28">
        <v>95</v>
      </c>
    </row>
    <row r="33" spans="1:17" x14ac:dyDescent="0.2">
      <c r="A33" s="27">
        <v>44672</v>
      </c>
      <c r="B33" s="13" t="s">
        <v>109</v>
      </c>
      <c r="C33" s="12" t="s">
        <v>111</v>
      </c>
      <c r="D33" s="6">
        <v>180</v>
      </c>
      <c r="E33" s="7">
        <v>250</v>
      </c>
      <c r="F33" s="8">
        <v>300</v>
      </c>
      <c r="G33" s="14">
        <v>52</v>
      </c>
      <c r="H33" s="14">
        <v>-1</v>
      </c>
      <c r="I33" s="45">
        <v>5.01</v>
      </c>
      <c r="J33" s="46">
        <v>5.42</v>
      </c>
      <c r="K33" s="15">
        <v>0.92</v>
      </c>
      <c r="L33" s="16">
        <v>0.9</v>
      </c>
      <c r="M33" s="14">
        <v>18</v>
      </c>
      <c r="N33" s="16"/>
      <c r="O33" s="14" t="s">
        <v>7</v>
      </c>
      <c r="P33" s="14" t="s">
        <v>71</v>
      </c>
      <c r="Q33" s="28">
        <v>83</v>
      </c>
    </row>
    <row r="34" spans="1:17" x14ac:dyDescent="0.2">
      <c r="A34" s="27">
        <v>44674</v>
      </c>
      <c r="B34" s="13" t="s">
        <v>112</v>
      </c>
      <c r="C34" s="12" t="s">
        <v>113</v>
      </c>
      <c r="D34" s="6">
        <v>150</v>
      </c>
      <c r="E34" s="7">
        <v>200</v>
      </c>
      <c r="F34" s="8">
        <v>250</v>
      </c>
      <c r="G34" s="14">
        <v>113</v>
      </c>
      <c r="H34" s="14">
        <v>-9</v>
      </c>
      <c r="I34" s="45">
        <v>0.36</v>
      </c>
      <c r="J34" s="46">
        <v>0.67</v>
      </c>
      <c r="K34" s="15">
        <v>0.54</v>
      </c>
      <c r="L34" s="16">
        <v>0.8</v>
      </c>
      <c r="M34" s="14">
        <v>23</v>
      </c>
      <c r="N34" s="16"/>
      <c r="O34" s="14" t="s">
        <v>9</v>
      </c>
      <c r="P34" s="14"/>
      <c r="Q34" s="28">
        <v>10</v>
      </c>
    </row>
    <row r="35" spans="1:17" x14ac:dyDescent="0.2">
      <c r="A35" s="27">
        <v>44675</v>
      </c>
      <c r="B35" s="13" t="s">
        <v>109</v>
      </c>
      <c r="C35" s="12" t="s">
        <v>114</v>
      </c>
      <c r="D35" s="6">
        <v>120</v>
      </c>
      <c r="E35" s="7">
        <v>170</v>
      </c>
      <c r="F35" s="8">
        <v>250</v>
      </c>
      <c r="G35" s="14">
        <v>36</v>
      </c>
      <c r="H35" s="14">
        <v>-4</v>
      </c>
      <c r="I35" s="45">
        <v>3.6</v>
      </c>
      <c r="J35" s="46">
        <v>3.67</v>
      </c>
      <c r="K35" s="15">
        <v>0.98</v>
      </c>
      <c r="L35" s="16">
        <v>0.7</v>
      </c>
      <c r="M35" s="14">
        <v>37</v>
      </c>
      <c r="N35" s="16"/>
      <c r="O35" s="14" t="s">
        <v>7</v>
      </c>
      <c r="P35" s="14"/>
      <c r="Q35" s="28">
        <v>85</v>
      </c>
    </row>
    <row r="36" spans="1:17" x14ac:dyDescent="0.2">
      <c r="A36" s="27">
        <v>44676</v>
      </c>
      <c r="B36" s="13" t="s">
        <v>111</v>
      </c>
      <c r="C36" s="12" t="s">
        <v>111</v>
      </c>
      <c r="D36" s="6">
        <v>150</v>
      </c>
      <c r="E36" s="7">
        <v>220</v>
      </c>
      <c r="F36" s="8">
        <v>270</v>
      </c>
      <c r="G36" s="14">
        <v>79</v>
      </c>
      <c r="H36" s="14">
        <v>-3</v>
      </c>
      <c r="I36" s="45">
        <v>0.9</v>
      </c>
      <c r="J36" s="46">
        <v>1.21</v>
      </c>
      <c r="K36" s="15">
        <v>0.74</v>
      </c>
      <c r="L36" s="16">
        <v>0.9</v>
      </c>
      <c r="M36" s="14">
        <v>18</v>
      </c>
      <c r="N36" s="16"/>
      <c r="O36" s="14" t="s">
        <v>7</v>
      </c>
      <c r="P36" s="14" t="s">
        <v>71</v>
      </c>
      <c r="Q36" s="28">
        <v>51</v>
      </c>
    </row>
    <row r="37" spans="1:17" x14ac:dyDescent="0.2">
      <c r="A37" s="27">
        <v>44677</v>
      </c>
      <c r="B37" s="13" t="s">
        <v>109</v>
      </c>
      <c r="C37" s="12" t="s">
        <v>115</v>
      </c>
      <c r="D37" s="6">
        <v>300</v>
      </c>
      <c r="E37" s="7">
        <v>350</v>
      </c>
      <c r="F37" s="8">
        <v>400</v>
      </c>
      <c r="G37" s="14">
        <v>110</v>
      </c>
      <c r="H37" s="14">
        <v>2</v>
      </c>
      <c r="I37" s="45">
        <v>5.54</v>
      </c>
      <c r="J37" s="46">
        <v>9.3000000000000007</v>
      </c>
      <c r="K37" s="15">
        <v>0.6</v>
      </c>
      <c r="L37" s="16">
        <v>0.5</v>
      </c>
      <c r="M37" s="14">
        <v>14</v>
      </c>
      <c r="N37" s="16"/>
      <c r="O37" s="14" t="s">
        <v>71</v>
      </c>
      <c r="P37" s="14"/>
      <c r="Q37" s="28">
        <v>99</v>
      </c>
    </row>
    <row r="38" spans="1:17" x14ac:dyDescent="0.2">
      <c r="A38" s="27">
        <v>44679</v>
      </c>
      <c r="B38" s="13" t="s">
        <v>109</v>
      </c>
      <c r="C38" s="12" t="s">
        <v>116</v>
      </c>
      <c r="D38" s="6">
        <v>250</v>
      </c>
      <c r="E38" s="7">
        <v>300</v>
      </c>
      <c r="F38" s="8">
        <v>400</v>
      </c>
      <c r="G38" s="14">
        <v>-6</v>
      </c>
      <c r="H38" s="14">
        <v>-2</v>
      </c>
      <c r="I38" s="45">
        <v>9.2799999999999994</v>
      </c>
      <c r="J38" s="46">
        <v>14.53</v>
      </c>
      <c r="K38" s="15">
        <v>0.64</v>
      </c>
      <c r="L38" s="16">
        <v>1.5</v>
      </c>
      <c r="M38" s="14">
        <v>15</v>
      </c>
      <c r="N38" s="16"/>
      <c r="O38" s="14" t="s">
        <v>7</v>
      </c>
      <c r="P38" s="14"/>
      <c r="Q38" s="28">
        <v>99</v>
      </c>
    </row>
    <row r="39" spans="1:17" x14ac:dyDescent="0.2">
      <c r="A39" s="27">
        <v>44680</v>
      </c>
      <c r="B39" s="13" t="s">
        <v>109</v>
      </c>
      <c r="C39" s="12" t="s">
        <v>117</v>
      </c>
      <c r="D39" s="6">
        <v>250</v>
      </c>
      <c r="E39" s="7">
        <v>350</v>
      </c>
      <c r="F39" s="8">
        <v>450</v>
      </c>
      <c r="G39" s="14">
        <v>35</v>
      </c>
      <c r="H39" s="14">
        <v>1</v>
      </c>
      <c r="I39" s="45">
        <v>15.43</v>
      </c>
      <c r="J39" s="46">
        <v>17.489999999999998</v>
      </c>
      <c r="K39" s="15">
        <v>0.88</v>
      </c>
      <c r="L39" s="16"/>
      <c r="M39" s="14">
        <v>1</v>
      </c>
      <c r="N39" s="16"/>
      <c r="O39" s="14" t="s">
        <v>7</v>
      </c>
      <c r="P39" s="14" t="s">
        <v>71</v>
      </c>
      <c r="Q39" s="28">
        <v>95</v>
      </c>
    </row>
    <row r="40" spans="1:17" x14ac:dyDescent="0.2">
      <c r="A40" s="27">
        <v>44681</v>
      </c>
      <c r="B40" s="13" t="s">
        <v>109</v>
      </c>
      <c r="C40" s="12" t="s">
        <v>118</v>
      </c>
      <c r="D40" s="6">
        <v>300</v>
      </c>
      <c r="E40" s="7">
        <v>350</v>
      </c>
      <c r="F40" s="8">
        <v>500</v>
      </c>
      <c r="G40" s="14">
        <v>-7</v>
      </c>
      <c r="H40" s="14">
        <v>-3</v>
      </c>
      <c r="I40" s="45">
        <v>10.56</v>
      </c>
      <c r="J40" s="46">
        <v>17.190000000000001</v>
      </c>
      <c r="K40" s="15">
        <v>0.61</v>
      </c>
      <c r="L40" s="16"/>
      <c r="M40" s="14"/>
      <c r="N40" s="16"/>
      <c r="O40" s="14" t="s">
        <v>7</v>
      </c>
      <c r="P40" s="14" t="s">
        <v>71</v>
      </c>
      <c r="Q40" s="28">
        <v>99</v>
      </c>
    </row>
    <row r="41" spans="1:17" x14ac:dyDescent="0.2">
      <c r="A41" s="27">
        <v>44683</v>
      </c>
      <c r="B41" s="13" t="s">
        <v>119</v>
      </c>
      <c r="C41" s="12" t="s">
        <v>119</v>
      </c>
      <c r="D41" s="6">
        <v>150</v>
      </c>
      <c r="E41" s="7">
        <v>200</v>
      </c>
      <c r="F41" s="8">
        <v>300</v>
      </c>
      <c r="G41" s="14">
        <v>56</v>
      </c>
      <c r="H41" s="14">
        <v>-9</v>
      </c>
      <c r="I41" s="45">
        <v>0.62</v>
      </c>
      <c r="J41" s="46">
        <v>1.1299999999999999</v>
      </c>
      <c r="K41" s="15">
        <v>0.55000000000000004</v>
      </c>
      <c r="L41" s="16">
        <v>0.5</v>
      </c>
      <c r="M41" s="14">
        <v>23</v>
      </c>
      <c r="N41" s="16"/>
      <c r="O41" s="14" t="s">
        <v>9</v>
      </c>
      <c r="P41" s="14" t="s">
        <v>71</v>
      </c>
      <c r="Q41" s="28">
        <v>16</v>
      </c>
    </row>
    <row r="42" spans="1:17" x14ac:dyDescent="0.2">
      <c r="A42" s="27">
        <v>44684</v>
      </c>
      <c r="B42" s="13" t="s">
        <v>119</v>
      </c>
      <c r="C42" s="12" t="s">
        <v>120</v>
      </c>
      <c r="D42" s="6">
        <v>180</v>
      </c>
      <c r="E42" s="7">
        <v>250</v>
      </c>
      <c r="F42" s="8">
        <v>350</v>
      </c>
      <c r="G42" s="14">
        <v>25</v>
      </c>
      <c r="H42" s="14">
        <v>-4</v>
      </c>
      <c r="I42" s="45">
        <v>0.78</v>
      </c>
      <c r="J42" s="46">
        <v>2.6</v>
      </c>
      <c r="K42" s="15">
        <v>0.3</v>
      </c>
      <c r="L42" s="16">
        <v>1</v>
      </c>
      <c r="M42" s="14">
        <v>12</v>
      </c>
      <c r="N42" s="16"/>
      <c r="O42" s="14" t="s">
        <v>9</v>
      </c>
      <c r="P42" s="14"/>
      <c r="Q42" s="28">
        <v>69</v>
      </c>
    </row>
    <row r="43" spans="1:17" x14ac:dyDescent="0.2">
      <c r="A43" s="27">
        <v>44685</v>
      </c>
      <c r="B43" s="13" t="s">
        <v>121</v>
      </c>
      <c r="C43" s="12" t="s">
        <v>122</v>
      </c>
      <c r="D43" s="6">
        <v>220</v>
      </c>
      <c r="E43" s="7">
        <v>270</v>
      </c>
      <c r="F43" s="8">
        <v>320</v>
      </c>
      <c r="G43" s="14">
        <v>97</v>
      </c>
      <c r="H43" s="14">
        <v>2</v>
      </c>
      <c r="I43" s="45">
        <v>1.68</v>
      </c>
      <c r="J43" s="46">
        <v>2.44</v>
      </c>
      <c r="K43" s="15">
        <v>0.69</v>
      </c>
      <c r="L43" s="16">
        <v>0.5</v>
      </c>
      <c r="M43" s="14">
        <v>22</v>
      </c>
      <c r="N43" s="16"/>
      <c r="O43" s="14" t="s">
        <v>7</v>
      </c>
      <c r="P43" s="14" t="s">
        <v>71</v>
      </c>
      <c r="Q43" s="28">
        <v>38</v>
      </c>
    </row>
    <row r="44" spans="1:17" x14ac:dyDescent="0.2">
      <c r="A44" s="27">
        <v>44690</v>
      </c>
      <c r="B44" s="13" t="s">
        <v>123</v>
      </c>
      <c r="C44" s="12" t="s">
        <v>99</v>
      </c>
      <c r="D44" s="6">
        <v>80</v>
      </c>
      <c r="E44" s="7">
        <v>120</v>
      </c>
      <c r="F44" s="8">
        <v>140</v>
      </c>
      <c r="G44" s="14">
        <v>48</v>
      </c>
      <c r="H44" s="14">
        <v>7</v>
      </c>
      <c r="I44" s="45">
        <v>0.84</v>
      </c>
      <c r="J44" s="46">
        <v>0.79</v>
      </c>
      <c r="K44" s="141">
        <v>1.06</v>
      </c>
      <c r="L44" s="16">
        <v>1.3</v>
      </c>
      <c r="M44" s="14">
        <v>16</v>
      </c>
      <c r="N44" s="16"/>
      <c r="O44" s="14" t="s">
        <v>7</v>
      </c>
      <c r="P44" s="14" t="s">
        <v>71</v>
      </c>
      <c r="Q44" s="28">
        <v>10</v>
      </c>
    </row>
    <row r="45" spans="1:17" x14ac:dyDescent="0.2">
      <c r="A45" s="27">
        <v>44691</v>
      </c>
      <c r="B45" s="13" t="s">
        <v>124</v>
      </c>
      <c r="C45" s="12" t="s">
        <v>125</v>
      </c>
      <c r="D45" s="6">
        <v>110</v>
      </c>
      <c r="E45" s="7">
        <v>140</v>
      </c>
      <c r="F45" s="8">
        <v>190</v>
      </c>
      <c r="G45" s="14">
        <v>15</v>
      </c>
      <c r="H45" s="14">
        <v>0</v>
      </c>
      <c r="I45" s="45">
        <v>0.38</v>
      </c>
      <c r="J45" s="46">
        <v>0.5</v>
      </c>
      <c r="K45" s="15">
        <v>0.76</v>
      </c>
      <c r="L45" s="16">
        <v>0.2</v>
      </c>
      <c r="M45" s="14">
        <v>10</v>
      </c>
      <c r="N45" s="16"/>
      <c r="O45" s="14" t="s">
        <v>7</v>
      </c>
      <c r="P45" s="14"/>
      <c r="Q45" s="28">
        <v>94</v>
      </c>
    </row>
    <row r="46" spans="1:17" x14ac:dyDescent="0.2">
      <c r="A46" s="27">
        <v>44692</v>
      </c>
      <c r="B46" s="13" t="s">
        <v>126</v>
      </c>
      <c r="C46" s="12" t="s">
        <v>126</v>
      </c>
      <c r="D46" s="6">
        <v>200</v>
      </c>
      <c r="E46" s="7">
        <v>270</v>
      </c>
      <c r="F46" s="8">
        <v>320</v>
      </c>
      <c r="G46" s="14">
        <v>108</v>
      </c>
      <c r="H46" s="14">
        <v>0</v>
      </c>
      <c r="I46" s="45">
        <v>0.9</v>
      </c>
      <c r="J46" s="46">
        <v>0.86</v>
      </c>
      <c r="K46" s="141">
        <v>1.05</v>
      </c>
      <c r="L46" s="16"/>
      <c r="M46" s="14">
        <v>4</v>
      </c>
      <c r="N46" s="16"/>
      <c r="O46" s="14" t="s">
        <v>7</v>
      </c>
      <c r="P46" s="14"/>
      <c r="Q46" s="28">
        <v>99</v>
      </c>
    </row>
    <row r="47" spans="1:17" x14ac:dyDescent="0.2">
      <c r="A47" s="27">
        <v>44693</v>
      </c>
      <c r="B47" s="13" t="s">
        <v>127</v>
      </c>
      <c r="C47" s="12" t="s">
        <v>128</v>
      </c>
      <c r="D47" s="6">
        <v>120</v>
      </c>
      <c r="E47" s="7">
        <v>200</v>
      </c>
      <c r="F47" s="8">
        <v>250</v>
      </c>
      <c r="G47" s="14">
        <v>68</v>
      </c>
      <c r="H47" s="14">
        <v>0</v>
      </c>
      <c r="I47" s="45">
        <v>0.31</v>
      </c>
      <c r="J47" s="46">
        <v>0.49</v>
      </c>
      <c r="K47" s="15">
        <v>0.63</v>
      </c>
      <c r="L47" s="16">
        <v>3.6</v>
      </c>
      <c r="M47" s="14">
        <v>22</v>
      </c>
      <c r="N47" s="16"/>
      <c r="O47" s="14" t="s">
        <v>7</v>
      </c>
      <c r="P47" s="14"/>
      <c r="Q47" s="28">
        <v>70</v>
      </c>
    </row>
    <row r="48" spans="1:17" x14ac:dyDescent="0.2">
      <c r="A48" s="27">
        <v>44700</v>
      </c>
      <c r="B48" s="13" t="s">
        <v>127</v>
      </c>
      <c r="C48" s="12" t="s">
        <v>127</v>
      </c>
      <c r="D48" s="6">
        <v>170</v>
      </c>
      <c r="E48" s="7">
        <v>250</v>
      </c>
      <c r="F48" s="8">
        <v>300</v>
      </c>
      <c r="G48" s="14">
        <v>54</v>
      </c>
      <c r="H48" s="14">
        <v>-1</v>
      </c>
      <c r="I48" s="45">
        <v>0.53</v>
      </c>
      <c r="J48" s="46">
        <v>1.47</v>
      </c>
      <c r="K48" s="15">
        <v>0.36</v>
      </c>
      <c r="L48" s="16">
        <v>0.2</v>
      </c>
      <c r="M48" s="14"/>
      <c r="N48" s="16"/>
      <c r="O48" s="14" t="s">
        <v>7</v>
      </c>
      <c r="P48" s="14"/>
      <c r="Q48" s="28">
        <v>97</v>
      </c>
    </row>
    <row r="49" spans="1:17" x14ac:dyDescent="0.2">
      <c r="A49" s="27">
        <v>44701</v>
      </c>
      <c r="B49" s="13" t="s">
        <v>129</v>
      </c>
      <c r="C49" s="12" t="s">
        <v>130</v>
      </c>
      <c r="D49" s="6">
        <v>200</v>
      </c>
      <c r="E49" s="7">
        <v>250</v>
      </c>
      <c r="F49" s="8">
        <v>300</v>
      </c>
      <c r="G49" s="14">
        <v>44</v>
      </c>
      <c r="H49" s="14">
        <v>0</v>
      </c>
      <c r="I49" s="45">
        <v>0.31</v>
      </c>
      <c r="J49" s="46">
        <v>0.52</v>
      </c>
      <c r="K49" s="15">
        <v>0.6</v>
      </c>
      <c r="L49" s="16"/>
      <c r="M49" s="14">
        <v>2</v>
      </c>
      <c r="N49" s="16"/>
      <c r="O49" s="14" t="s">
        <v>9</v>
      </c>
      <c r="P49" s="14"/>
      <c r="Q49" s="28">
        <v>99</v>
      </c>
    </row>
    <row r="50" spans="1:17" x14ac:dyDescent="0.2">
      <c r="A50" s="27">
        <v>44705</v>
      </c>
      <c r="B50" s="13" t="s">
        <v>131</v>
      </c>
      <c r="C50" s="12" t="s">
        <v>132</v>
      </c>
      <c r="D50" s="6">
        <v>300</v>
      </c>
      <c r="E50" s="7">
        <v>370</v>
      </c>
      <c r="F50" s="8">
        <v>420</v>
      </c>
      <c r="G50" s="14">
        <v>167</v>
      </c>
      <c r="H50" s="14">
        <v>8</v>
      </c>
      <c r="I50" s="45">
        <v>0.34</v>
      </c>
      <c r="J50" s="46">
        <v>1.03</v>
      </c>
      <c r="K50" s="15">
        <v>0.33</v>
      </c>
      <c r="L50" s="16"/>
      <c r="M50" s="14"/>
      <c r="N50" s="16"/>
      <c r="O50" s="14" t="s">
        <v>7</v>
      </c>
      <c r="P50" s="14" t="s">
        <v>71</v>
      </c>
      <c r="Q50" s="28">
        <v>30</v>
      </c>
    </row>
    <row r="51" spans="1:17" x14ac:dyDescent="0.2">
      <c r="A51" s="27">
        <v>44710</v>
      </c>
      <c r="B51" s="13" t="s">
        <v>133</v>
      </c>
      <c r="C51" s="12" t="s">
        <v>134</v>
      </c>
      <c r="D51" s="6">
        <v>350</v>
      </c>
      <c r="E51" s="7">
        <v>380</v>
      </c>
      <c r="F51" s="8">
        <v>400</v>
      </c>
      <c r="G51" s="14">
        <v>165</v>
      </c>
      <c r="H51" s="14">
        <v>0</v>
      </c>
      <c r="I51" s="45">
        <v>0.99</v>
      </c>
      <c r="J51" s="46">
        <v>1.21</v>
      </c>
      <c r="K51" s="15">
        <v>0.82</v>
      </c>
      <c r="L51" s="16"/>
      <c r="M51" s="14">
        <v>20</v>
      </c>
      <c r="N51" s="16"/>
      <c r="O51" s="14" t="s">
        <v>7</v>
      </c>
      <c r="P51" s="14"/>
      <c r="Q51" s="28">
        <v>99</v>
      </c>
    </row>
    <row r="52" spans="1:17" x14ac:dyDescent="0.2">
      <c r="A52" s="27">
        <v>44711</v>
      </c>
      <c r="B52" s="13" t="s">
        <v>133</v>
      </c>
      <c r="C52" s="12" t="s">
        <v>135</v>
      </c>
      <c r="D52" s="6">
        <v>150</v>
      </c>
      <c r="E52" s="7">
        <v>250</v>
      </c>
      <c r="F52" s="8">
        <v>300</v>
      </c>
      <c r="G52" s="14">
        <v>28</v>
      </c>
      <c r="H52" s="14">
        <v>0</v>
      </c>
      <c r="I52" s="45">
        <v>2.61</v>
      </c>
      <c r="J52" s="46">
        <v>3.31</v>
      </c>
      <c r="K52" s="15">
        <v>0.79</v>
      </c>
      <c r="L52" s="16">
        <v>0.2</v>
      </c>
      <c r="M52" s="14">
        <v>15</v>
      </c>
      <c r="N52" s="16"/>
      <c r="O52" s="14"/>
      <c r="P52" s="14"/>
      <c r="Q52" s="28"/>
    </row>
    <row r="53" spans="1:17" x14ac:dyDescent="0.2">
      <c r="A53" s="27">
        <v>44713</v>
      </c>
      <c r="B53" s="13" t="s">
        <v>133</v>
      </c>
      <c r="C53" s="12" t="s">
        <v>136</v>
      </c>
      <c r="D53" s="6">
        <v>380</v>
      </c>
      <c r="E53" s="7">
        <v>450</v>
      </c>
      <c r="F53" s="8">
        <v>520</v>
      </c>
      <c r="G53" s="14">
        <v>162</v>
      </c>
      <c r="H53" s="14">
        <v>-2</v>
      </c>
      <c r="I53" s="45">
        <v>2.9</v>
      </c>
      <c r="J53" s="46">
        <v>3.73</v>
      </c>
      <c r="K53" s="15">
        <v>0.78</v>
      </c>
      <c r="L53" s="16">
        <v>0.1</v>
      </c>
      <c r="M53" s="14">
        <v>5</v>
      </c>
      <c r="N53" s="16"/>
      <c r="O53" s="14" t="s">
        <v>7</v>
      </c>
      <c r="P53" s="14" t="s">
        <v>71</v>
      </c>
      <c r="Q53" s="28">
        <v>99</v>
      </c>
    </row>
    <row r="54" spans="1:17" x14ac:dyDescent="0.2">
      <c r="A54" s="27">
        <v>44714</v>
      </c>
      <c r="B54" s="13" t="s">
        <v>133</v>
      </c>
      <c r="C54" s="12" t="s">
        <v>137</v>
      </c>
      <c r="D54" s="6">
        <v>500</v>
      </c>
      <c r="E54" s="7">
        <v>550</v>
      </c>
      <c r="F54" s="8">
        <v>650</v>
      </c>
      <c r="G54" s="14">
        <v>67</v>
      </c>
      <c r="H54" s="14">
        <v>2</v>
      </c>
      <c r="I54" s="45">
        <v>6.17</v>
      </c>
      <c r="J54" s="46">
        <v>6.26</v>
      </c>
      <c r="K54" s="15">
        <v>0.99</v>
      </c>
      <c r="L54" s="16">
        <v>0.3</v>
      </c>
      <c r="M54" s="14">
        <v>4</v>
      </c>
      <c r="N54" s="16"/>
      <c r="O54" s="14" t="s">
        <v>7</v>
      </c>
      <c r="P54" s="14"/>
      <c r="Q54" s="28">
        <v>93</v>
      </c>
    </row>
    <row r="55" spans="1:17" x14ac:dyDescent="0.2">
      <c r="A55" s="27">
        <v>44715</v>
      </c>
      <c r="B55" s="13" t="s">
        <v>133</v>
      </c>
      <c r="C55" s="12" t="s">
        <v>138</v>
      </c>
      <c r="D55" s="6">
        <v>300</v>
      </c>
      <c r="E55" s="7">
        <v>450</v>
      </c>
      <c r="F55" s="8">
        <v>500</v>
      </c>
      <c r="G55" s="14">
        <v>127</v>
      </c>
      <c r="H55" s="14">
        <v>-2</v>
      </c>
      <c r="I55" s="45">
        <v>3.95</v>
      </c>
      <c r="J55" s="46">
        <v>7.59</v>
      </c>
      <c r="K55" s="15">
        <v>0.52</v>
      </c>
      <c r="L55" s="16">
        <v>3.7</v>
      </c>
      <c r="M55" s="14">
        <v>8</v>
      </c>
      <c r="N55" s="16"/>
      <c r="O55" s="14" t="s">
        <v>9</v>
      </c>
      <c r="P55" s="14"/>
      <c r="Q55" s="28">
        <v>91</v>
      </c>
    </row>
    <row r="56" spans="1:17" x14ac:dyDescent="0.2">
      <c r="A56" s="27">
        <v>44716</v>
      </c>
      <c r="B56" s="13" t="s">
        <v>133</v>
      </c>
      <c r="C56" s="12" t="s">
        <v>139</v>
      </c>
      <c r="D56" s="6">
        <v>280</v>
      </c>
      <c r="E56" s="7">
        <v>400</v>
      </c>
      <c r="F56" s="8">
        <v>500</v>
      </c>
      <c r="G56" s="14">
        <v>74</v>
      </c>
      <c r="H56" s="14">
        <v>0</v>
      </c>
      <c r="I56" s="45">
        <v>5.87</v>
      </c>
      <c r="J56" s="46">
        <v>8.34</v>
      </c>
      <c r="K56" s="15">
        <v>0.7</v>
      </c>
      <c r="L56" s="16">
        <v>2.4</v>
      </c>
      <c r="M56" s="14">
        <v>7</v>
      </c>
      <c r="N56" s="16"/>
      <c r="O56" s="14" t="s">
        <v>7</v>
      </c>
      <c r="P56" s="14"/>
      <c r="Q56" s="28">
        <v>94</v>
      </c>
    </row>
    <row r="57" spans="1:17" x14ac:dyDescent="0.2">
      <c r="A57" s="27">
        <v>44718</v>
      </c>
      <c r="B57" s="13" t="s">
        <v>133</v>
      </c>
      <c r="C57" s="12" t="s">
        <v>140</v>
      </c>
      <c r="D57" s="6">
        <v>170</v>
      </c>
      <c r="E57" s="7">
        <v>250</v>
      </c>
      <c r="F57" s="8">
        <v>325</v>
      </c>
      <c r="G57" s="14">
        <v>-98</v>
      </c>
      <c r="H57" s="14">
        <v>0</v>
      </c>
      <c r="I57" s="45">
        <v>7.41</v>
      </c>
      <c r="J57" s="46">
        <v>13.25</v>
      </c>
      <c r="K57" s="15">
        <v>0.56000000000000005</v>
      </c>
      <c r="L57" s="16"/>
      <c r="M57" s="14">
        <v>2</v>
      </c>
      <c r="N57" s="16"/>
      <c r="O57" s="14" t="s">
        <v>7</v>
      </c>
      <c r="P57" s="14" t="s">
        <v>71</v>
      </c>
      <c r="Q57" s="28">
        <v>98</v>
      </c>
    </row>
    <row r="58" spans="1:17" x14ac:dyDescent="0.2">
      <c r="A58" s="27">
        <v>44720</v>
      </c>
      <c r="B58" s="13" t="s">
        <v>141</v>
      </c>
      <c r="C58" s="12" t="s">
        <v>142</v>
      </c>
      <c r="D58" s="6">
        <v>250</v>
      </c>
      <c r="E58" s="7">
        <v>375</v>
      </c>
      <c r="F58" s="8">
        <v>450</v>
      </c>
      <c r="G58" s="14">
        <v>-115</v>
      </c>
      <c r="H58" s="14">
        <v>-5</v>
      </c>
      <c r="I58" s="45">
        <v>12.01</v>
      </c>
      <c r="J58" s="46">
        <v>20.07</v>
      </c>
      <c r="K58" s="15">
        <v>0.6</v>
      </c>
      <c r="L58" s="16"/>
      <c r="M58" s="14"/>
      <c r="N58" s="16"/>
      <c r="O58" s="14" t="s">
        <v>7</v>
      </c>
      <c r="P58" s="14" t="s">
        <v>71</v>
      </c>
      <c r="Q58" s="28">
        <v>95</v>
      </c>
    </row>
    <row r="59" spans="1:17" x14ac:dyDescent="0.2">
      <c r="A59" s="27">
        <v>44721</v>
      </c>
      <c r="B59" s="13" t="s">
        <v>143</v>
      </c>
      <c r="C59" s="12" t="s">
        <v>143</v>
      </c>
      <c r="D59" s="6">
        <v>150</v>
      </c>
      <c r="E59" s="7">
        <v>170</v>
      </c>
      <c r="F59" s="8">
        <v>210</v>
      </c>
      <c r="G59" s="14">
        <v>106</v>
      </c>
      <c r="H59" s="14">
        <v>1</v>
      </c>
      <c r="I59" s="45">
        <v>1.4</v>
      </c>
      <c r="J59" s="46">
        <v>0.92</v>
      </c>
      <c r="K59" s="141">
        <v>1.52</v>
      </c>
      <c r="L59" s="16">
        <v>1.1000000000000001</v>
      </c>
      <c r="M59" s="14">
        <v>17</v>
      </c>
      <c r="N59" s="16"/>
      <c r="O59" s="14" t="s">
        <v>7</v>
      </c>
      <c r="P59" s="14" t="s">
        <v>71</v>
      </c>
      <c r="Q59" s="28">
        <v>18</v>
      </c>
    </row>
    <row r="60" spans="1:17" x14ac:dyDescent="0.2">
      <c r="A60" s="27">
        <v>44730</v>
      </c>
      <c r="B60" s="13" t="s">
        <v>144</v>
      </c>
      <c r="C60" s="12" t="s">
        <v>145</v>
      </c>
      <c r="D60" s="6">
        <v>120</v>
      </c>
      <c r="E60" s="7">
        <v>210</v>
      </c>
      <c r="F60" s="8">
        <v>260</v>
      </c>
      <c r="G60" s="14">
        <v>-49</v>
      </c>
      <c r="H60" s="14">
        <v>-1</v>
      </c>
      <c r="I60" s="45">
        <v>0.56000000000000005</v>
      </c>
      <c r="J60" s="46">
        <v>0.66</v>
      </c>
      <c r="K60" s="15">
        <v>0.85</v>
      </c>
      <c r="L60" s="16">
        <v>0.4</v>
      </c>
      <c r="M60" s="14">
        <v>14</v>
      </c>
      <c r="N60" s="16"/>
      <c r="O60" s="14" t="s">
        <v>73</v>
      </c>
      <c r="P60" s="14"/>
      <c r="Q60" s="28">
        <v>80</v>
      </c>
    </row>
    <row r="61" spans="1:17" x14ac:dyDescent="0.2">
      <c r="A61" s="27">
        <v>44740</v>
      </c>
      <c r="B61" s="13" t="s">
        <v>146</v>
      </c>
      <c r="C61" s="12" t="s">
        <v>147</v>
      </c>
      <c r="D61" s="6">
        <v>350</v>
      </c>
      <c r="E61" s="7">
        <v>400</v>
      </c>
      <c r="F61" s="8">
        <v>450</v>
      </c>
      <c r="G61" s="14">
        <v>235</v>
      </c>
      <c r="H61" s="14">
        <v>-1</v>
      </c>
      <c r="I61" s="45">
        <v>0.1</v>
      </c>
      <c r="J61" s="46">
        <v>0.33</v>
      </c>
      <c r="K61" s="15">
        <v>0.3</v>
      </c>
      <c r="L61" s="16">
        <v>1.3</v>
      </c>
      <c r="M61" s="14">
        <v>4</v>
      </c>
      <c r="N61" s="16"/>
      <c r="O61" s="14" t="s">
        <v>73</v>
      </c>
      <c r="P61" s="14"/>
      <c r="Q61" s="28">
        <v>87</v>
      </c>
    </row>
    <row r="62" spans="1:17" x14ac:dyDescent="0.2">
      <c r="A62" s="27">
        <v>44750</v>
      </c>
      <c r="B62" s="13" t="s">
        <v>148</v>
      </c>
      <c r="C62" s="12" t="s">
        <v>149</v>
      </c>
      <c r="D62" s="6">
        <v>260</v>
      </c>
      <c r="E62" s="7">
        <v>320</v>
      </c>
      <c r="F62" s="8">
        <v>360</v>
      </c>
      <c r="G62" s="14">
        <v>48</v>
      </c>
      <c r="H62" s="14">
        <v>0</v>
      </c>
      <c r="I62" s="45">
        <v>0.48</v>
      </c>
      <c r="J62" s="46">
        <v>0.97</v>
      </c>
      <c r="K62" s="15">
        <v>0.49</v>
      </c>
      <c r="L62" s="16">
        <v>4</v>
      </c>
      <c r="M62" s="14">
        <v>10</v>
      </c>
      <c r="N62" s="16"/>
      <c r="O62" s="14" t="s">
        <v>7</v>
      </c>
      <c r="P62" s="14"/>
      <c r="Q62" s="28">
        <v>86</v>
      </c>
    </row>
    <row r="63" spans="1:17" x14ac:dyDescent="0.2">
      <c r="A63" s="27">
        <v>44755</v>
      </c>
      <c r="B63" s="13" t="s">
        <v>150</v>
      </c>
      <c r="C63" s="12" t="s">
        <v>151</v>
      </c>
      <c r="D63" s="6">
        <v>150</v>
      </c>
      <c r="E63" s="7">
        <v>200</v>
      </c>
      <c r="F63" s="8">
        <v>250</v>
      </c>
      <c r="G63" s="14">
        <v>55</v>
      </c>
      <c r="H63" s="14">
        <v>-1</v>
      </c>
      <c r="I63" s="45">
        <v>2</v>
      </c>
      <c r="J63" s="46">
        <v>4.42</v>
      </c>
      <c r="K63" s="15">
        <v>0.45</v>
      </c>
      <c r="L63" s="16">
        <v>0.6</v>
      </c>
      <c r="M63" s="14">
        <v>14</v>
      </c>
      <c r="N63" s="16"/>
      <c r="O63" s="14" t="s">
        <v>7</v>
      </c>
      <c r="P63" s="14" t="s">
        <v>75</v>
      </c>
      <c r="Q63" s="28">
        <v>20</v>
      </c>
    </row>
    <row r="64" spans="1:17" x14ac:dyDescent="0.2">
      <c r="A64" s="27">
        <v>44758</v>
      </c>
      <c r="B64" s="13" t="s">
        <v>150</v>
      </c>
      <c r="C64" s="12" t="s">
        <v>152</v>
      </c>
      <c r="D64" s="6">
        <v>180</v>
      </c>
      <c r="E64" s="7">
        <v>240</v>
      </c>
      <c r="F64" s="8">
        <v>300</v>
      </c>
      <c r="G64" s="14">
        <v>58</v>
      </c>
      <c r="H64" s="14">
        <v>-2</v>
      </c>
      <c r="I64" s="45">
        <v>2.12</v>
      </c>
      <c r="J64" s="46">
        <v>6.55</v>
      </c>
      <c r="K64" s="15">
        <v>0.32</v>
      </c>
      <c r="L64" s="16">
        <v>1</v>
      </c>
      <c r="M64" s="14">
        <v>8</v>
      </c>
      <c r="N64" s="16"/>
      <c r="O64" s="14" t="s">
        <v>73</v>
      </c>
      <c r="P64" s="14"/>
      <c r="Q64" s="28">
        <v>95</v>
      </c>
    </row>
    <row r="65" spans="1:17" x14ac:dyDescent="0.2">
      <c r="A65" s="27">
        <v>44760</v>
      </c>
      <c r="B65" s="13" t="s">
        <v>150</v>
      </c>
      <c r="C65" s="12" t="s">
        <v>153</v>
      </c>
      <c r="D65" s="6">
        <v>250</v>
      </c>
      <c r="E65" s="7">
        <v>320</v>
      </c>
      <c r="F65" s="8">
        <v>440</v>
      </c>
      <c r="G65" s="14">
        <v>71</v>
      </c>
      <c r="H65" s="14">
        <v>5</v>
      </c>
      <c r="I65" s="45">
        <v>5.63</v>
      </c>
      <c r="J65" s="46">
        <v>8.02</v>
      </c>
      <c r="K65" s="15">
        <v>0.7</v>
      </c>
      <c r="L65" s="16">
        <v>0.4</v>
      </c>
      <c r="M65" s="14">
        <v>3</v>
      </c>
      <c r="N65" s="16"/>
      <c r="O65" s="14"/>
      <c r="P65" s="14"/>
      <c r="Q65" s="28"/>
    </row>
    <row r="66" spans="1:17" x14ac:dyDescent="0.2">
      <c r="A66" s="27">
        <v>44761</v>
      </c>
      <c r="B66" s="13" t="s">
        <v>150</v>
      </c>
      <c r="C66" s="12" t="s">
        <v>140</v>
      </c>
      <c r="D66" s="6">
        <v>320</v>
      </c>
      <c r="E66" s="7">
        <v>450</v>
      </c>
      <c r="F66" s="8">
        <v>500</v>
      </c>
      <c r="G66" s="14">
        <v>102</v>
      </c>
      <c r="H66" s="14">
        <v>0</v>
      </c>
      <c r="I66" s="45">
        <v>4.66</v>
      </c>
      <c r="J66" s="46">
        <v>8.91</v>
      </c>
      <c r="K66" s="15">
        <v>0.52</v>
      </c>
      <c r="L66" s="16"/>
      <c r="M66" s="14">
        <v>2</v>
      </c>
      <c r="N66" s="16"/>
      <c r="O66" s="14" t="s">
        <v>7</v>
      </c>
      <c r="P66" s="14"/>
      <c r="Q66" s="28">
        <v>95</v>
      </c>
    </row>
    <row r="67" spans="1:17" x14ac:dyDescent="0.2">
      <c r="A67" s="27">
        <v>44763</v>
      </c>
      <c r="B67" s="13" t="s">
        <v>154</v>
      </c>
      <c r="C67" s="12" t="s">
        <v>154</v>
      </c>
      <c r="D67" s="6">
        <v>150</v>
      </c>
      <c r="E67" s="7">
        <v>190</v>
      </c>
      <c r="F67" s="8">
        <v>230</v>
      </c>
      <c r="G67" s="14">
        <v>61</v>
      </c>
      <c r="H67" s="14">
        <v>0</v>
      </c>
      <c r="I67" s="45">
        <v>0.89</v>
      </c>
      <c r="J67" s="46">
        <v>1.27</v>
      </c>
      <c r="K67" s="15">
        <v>0.7</v>
      </c>
      <c r="L67" s="16">
        <v>0.4</v>
      </c>
      <c r="M67" s="14">
        <v>19</v>
      </c>
      <c r="N67" s="16"/>
      <c r="O67" s="14" t="s">
        <v>7</v>
      </c>
      <c r="P67" s="14"/>
      <c r="Q67" s="28">
        <v>95</v>
      </c>
    </row>
    <row r="68" spans="1:17" x14ac:dyDescent="0.2">
      <c r="A68" s="27">
        <v>44765</v>
      </c>
      <c r="B68" s="13" t="s">
        <v>155</v>
      </c>
      <c r="C68" s="12" t="s">
        <v>156</v>
      </c>
      <c r="D68" s="6">
        <v>170</v>
      </c>
      <c r="E68" s="7">
        <v>220</v>
      </c>
      <c r="F68" s="8">
        <v>250</v>
      </c>
      <c r="G68" s="14">
        <v>79</v>
      </c>
      <c r="H68" s="14">
        <v>0</v>
      </c>
      <c r="I68" s="45">
        <v>0.35</v>
      </c>
      <c r="J68" s="46">
        <v>0.67</v>
      </c>
      <c r="K68" s="15">
        <v>0.52</v>
      </c>
      <c r="L68" s="16">
        <v>0.8</v>
      </c>
      <c r="M68" s="14">
        <v>11</v>
      </c>
      <c r="N68" s="16"/>
      <c r="O68" s="14" t="s">
        <v>7</v>
      </c>
      <c r="P68" s="14"/>
      <c r="Q68" s="28">
        <v>94</v>
      </c>
    </row>
    <row r="69" spans="1:17" x14ac:dyDescent="0.2">
      <c r="A69" s="27">
        <v>44766</v>
      </c>
      <c r="B69" s="13" t="s">
        <v>157</v>
      </c>
      <c r="C69" s="12" t="s">
        <v>158</v>
      </c>
      <c r="D69" s="6">
        <v>150</v>
      </c>
      <c r="E69" s="7">
        <v>200</v>
      </c>
      <c r="F69" s="8">
        <v>250</v>
      </c>
      <c r="G69" s="14">
        <v>21</v>
      </c>
      <c r="H69" s="14">
        <v>0</v>
      </c>
      <c r="I69" s="45">
        <v>0.06</v>
      </c>
      <c r="J69" s="46">
        <v>0.17</v>
      </c>
      <c r="K69" s="15">
        <v>0.35</v>
      </c>
      <c r="L69" s="16">
        <v>0.6</v>
      </c>
      <c r="M69" s="14">
        <v>7</v>
      </c>
      <c r="N69" s="16"/>
      <c r="O69" s="14" t="s">
        <v>9</v>
      </c>
      <c r="P69" s="14"/>
      <c r="Q69" s="28">
        <v>92</v>
      </c>
    </row>
    <row r="70" spans="1:17" x14ac:dyDescent="0.2">
      <c r="A70" s="27">
        <v>44769</v>
      </c>
      <c r="B70" s="13" t="s">
        <v>159</v>
      </c>
      <c r="C70" s="12" t="s">
        <v>160</v>
      </c>
      <c r="D70" s="6">
        <v>300</v>
      </c>
      <c r="E70" s="7">
        <v>425</v>
      </c>
      <c r="F70" s="8">
        <v>500</v>
      </c>
      <c r="G70" s="14">
        <v>141</v>
      </c>
      <c r="H70" s="14">
        <v>-1</v>
      </c>
      <c r="I70" s="45">
        <v>7.0000000000000007E-2</v>
      </c>
      <c r="J70" s="46">
        <v>0.32</v>
      </c>
      <c r="K70" s="15">
        <v>0.22</v>
      </c>
      <c r="L70" s="16"/>
      <c r="M70" s="14">
        <v>3</v>
      </c>
      <c r="N70" s="16"/>
      <c r="O70" s="14" t="s">
        <v>73</v>
      </c>
      <c r="P70" s="14"/>
      <c r="Q70" s="28">
        <v>95</v>
      </c>
    </row>
    <row r="71" spans="1:17" x14ac:dyDescent="0.2">
      <c r="A71" s="27">
        <v>44772</v>
      </c>
      <c r="B71" s="13" t="s">
        <v>161</v>
      </c>
      <c r="C71" s="12" t="s">
        <v>162</v>
      </c>
      <c r="D71" s="6">
        <v>100</v>
      </c>
      <c r="E71" s="7">
        <v>125</v>
      </c>
      <c r="F71" s="8">
        <v>150</v>
      </c>
      <c r="G71" s="14">
        <v>56</v>
      </c>
      <c r="H71" s="14">
        <v>-2</v>
      </c>
      <c r="I71" s="45">
        <v>0.72</v>
      </c>
      <c r="J71" s="46">
        <v>0.85</v>
      </c>
      <c r="K71" s="15">
        <v>0.85</v>
      </c>
      <c r="L71" s="16"/>
      <c r="M71" s="14"/>
      <c r="N71" s="16"/>
      <c r="O71" s="14" t="s">
        <v>7</v>
      </c>
      <c r="P71" s="14"/>
      <c r="Q71" s="28">
        <v>60</v>
      </c>
    </row>
    <row r="72" spans="1:17" x14ac:dyDescent="0.2">
      <c r="A72" s="27">
        <v>44776</v>
      </c>
      <c r="B72" s="13" t="s">
        <v>163</v>
      </c>
      <c r="C72" s="12" t="s">
        <v>164</v>
      </c>
      <c r="D72" s="6">
        <v>300</v>
      </c>
      <c r="E72" s="7">
        <v>375</v>
      </c>
      <c r="F72" s="8">
        <v>450</v>
      </c>
      <c r="G72" s="14">
        <v>208</v>
      </c>
      <c r="H72" s="14">
        <v>-1</v>
      </c>
      <c r="I72" s="45">
        <v>0.59</v>
      </c>
      <c r="J72" s="46">
        <v>1.37</v>
      </c>
      <c r="K72" s="15">
        <v>0.43</v>
      </c>
      <c r="L72" s="16">
        <v>0.5</v>
      </c>
      <c r="M72" s="14">
        <v>8</v>
      </c>
      <c r="N72" s="16"/>
      <c r="O72" s="14" t="s">
        <v>7</v>
      </c>
      <c r="P72" s="14"/>
      <c r="Q72" s="28">
        <v>85</v>
      </c>
    </row>
    <row r="73" spans="1:17" x14ac:dyDescent="0.2">
      <c r="A73" s="27">
        <v>44779</v>
      </c>
      <c r="B73" s="13" t="s">
        <v>163</v>
      </c>
      <c r="C73" s="12" t="s">
        <v>165</v>
      </c>
      <c r="D73" s="6">
        <v>250</v>
      </c>
      <c r="E73" s="7">
        <v>350</v>
      </c>
      <c r="F73" s="8">
        <v>450</v>
      </c>
      <c r="G73" s="14">
        <v>51</v>
      </c>
      <c r="H73" s="14">
        <v>-2</v>
      </c>
      <c r="I73" s="45">
        <v>1.07</v>
      </c>
      <c r="J73" s="46">
        <v>3.34</v>
      </c>
      <c r="K73" s="15">
        <v>0.32</v>
      </c>
      <c r="L73" s="16"/>
      <c r="M73" s="14"/>
      <c r="N73" s="16"/>
      <c r="O73" s="14" t="s">
        <v>7</v>
      </c>
      <c r="P73" s="14" t="s">
        <v>71</v>
      </c>
      <c r="Q73" s="28">
        <v>99</v>
      </c>
    </row>
    <row r="74" spans="1:17" x14ac:dyDescent="0.2">
      <c r="A74" s="27">
        <v>44790</v>
      </c>
      <c r="B74" s="13" t="s">
        <v>166</v>
      </c>
      <c r="C74" s="12" t="s">
        <v>166</v>
      </c>
      <c r="D74" s="6">
        <v>125</v>
      </c>
      <c r="E74" s="7">
        <v>150</v>
      </c>
      <c r="F74" s="8">
        <v>175</v>
      </c>
      <c r="G74" s="14">
        <v>5</v>
      </c>
      <c r="H74" s="14">
        <v>-1</v>
      </c>
      <c r="I74" s="45">
        <v>1.79</v>
      </c>
      <c r="J74" s="46">
        <v>7.16</v>
      </c>
      <c r="K74" s="15">
        <v>0.25</v>
      </c>
      <c r="L74" s="16"/>
      <c r="M74" s="14"/>
      <c r="N74" s="16"/>
      <c r="O74" s="14"/>
      <c r="P74" s="14"/>
      <c r="Q74" s="28"/>
    </row>
    <row r="75" spans="1:17" x14ac:dyDescent="0.2">
      <c r="A75" s="29">
        <v>44801</v>
      </c>
      <c r="B75" s="30" t="s">
        <v>167</v>
      </c>
      <c r="C75" s="31" t="s">
        <v>168</v>
      </c>
      <c r="D75" s="32">
        <v>350</v>
      </c>
      <c r="E75" s="33">
        <v>400</v>
      </c>
      <c r="F75" s="34">
        <v>450</v>
      </c>
      <c r="G75" s="35">
        <v>155</v>
      </c>
      <c r="H75" s="35">
        <v>1</v>
      </c>
      <c r="I75" s="47">
        <v>0.32</v>
      </c>
      <c r="J75" s="48">
        <v>0.56000000000000005</v>
      </c>
      <c r="K75" s="42">
        <v>0.56999999999999995</v>
      </c>
      <c r="L75" s="36"/>
      <c r="M75" s="35"/>
      <c r="N75" s="36"/>
      <c r="O75" s="35" t="s">
        <v>7</v>
      </c>
      <c r="P75" s="35"/>
      <c r="Q75" s="37">
        <v>70</v>
      </c>
    </row>
    <row r="76" spans="1:17" x14ac:dyDescent="0.2">
      <c r="A76" s="29">
        <v>44808</v>
      </c>
      <c r="B76" s="30" t="s">
        <v>169</v>
      </c>
      <c r="C76" s="31" t="s">
        <v>170</v>
      </c>
      <c r="D76" s="32">
        <v>150</v>
      </c>
      <c r="E76" s="33">
        <v>200</v>
      </c>
      <c r="F76" s="34">
        <v>250</v>
      </c>
      <c r="G76" s="35">
        <v>29</v>
      </c>
      <c r="H76" s="35">
        <v>0</v>
      </c>
      <c r="I76" s="47">
        <v>1.37</v>
      </c>
      <c r="J76" s="48">
        <v>2.6</v>
      </c>
      <c r="K76" s="42">
        <v>0.53</v>
      </c>
      <c r="L76" s="36"/>
      <c r="M76" s="35"/>
      <c r="N76" s="36"/>
      <c r="O76" s="35" t="s">
        <v>7</v>
      </c>
      <c r="P76" s="35"/>
      <c r="Q76" s="37">
        <v>99</v>
      </c>
    </row>
    <row r="77" spans="1:17" x14ac:dyDescent="0.2">
      <c r="A77" s="29">
        <v>44813</v>
      </c>
      <c r="B77" s="30" t="s">
        <v>171</v>
      </c>
      <c r="C77" s="31" t="s">
        <v>172</v>
      </c>
      <c r="D77" s="32">
        <v>150</v>
      </c>
      <c r="E77" s="33">
        <v>200</v>
      </c>
      <c r="F77" s="34">
        <v>250</v>
      </c>
      <c r="G77" s="35">
        <v>-35</v>
      </c>
      <c r="H77" s="35">
        <v>0</v>
      </c>
      <c r="I77" s="47">
        <v>1</v>
      </c>
      <c r="J77" s="48">
        <v>2.13</v>
      </c>
      <c r="K77" s="42">
        <v>0.47</v>
      </c>
      <c r="L77" s="36">
        <v>0.2</v>
      </c>
      <c r="M77" s="35">
        <v>1</v>
      </c>
      <c r="N77" s="36"/>
      <c r="O77" s="35"/>
      <c r="P77" s="35"/>
      <c r="Q77" s="37"/>
    </row>
    <row r="78" spans="1:17" x14ac:dyDescent="0.2">
      <c r="A78" s="29">
        <v>44823</v>
      </c>
      <c r="B78" s="30" t="s">
        <v>173</v>
      </c>
      <c r="C78" s="31" t="s">
        <v>174</v>
      </c>
      <c r="D78" s="32">
        <v>200</v>
      </c>
      <c r="E78" s="33">
        <v>250</v>
      </c>
      <c r="F78" s="34">
        <v>350</v>
      </c>
      <c r="G78" s="140" t="s">
        <v>194</v>
      </c>
      <c r="H78" s="35"/>
      <c r="I78" s="47"/>
      <c r="J78" s="48">
        <v>3.37</v>
      </c>
      <c r="K78" s="42"/>
      <c r="L78" s="36"/>
      <c r="M78" s="35"/>
      <c r="N78" s="36"/>
      <c r="O78" s="35"/>
      <c r="P78" s="35"/>
      <c r="Q78" s="37"/>
    </row>
    <row r="79" spans="1:17" x14ac:dyDescent="0.2">
      <c r="A79" s="29">
        <v>44828</v>
      </c>
      <c r="B79" s="30" t="s">
        <v>175</v>
      </c>
      <c r="C79" s="31" t="s">
        <v>176</v>
      </c>
      <c r="D79" s="32">
        <v>80</v>
      </c>
      <c r="E79" s="33">
        <v>130</v>
      </c>
      <c r="F79" s="34">
        <v>200</v>
      </c>
      <c r="G79" s="35">
        <v>33</v>
      </c>
      <c r="H79" s="35">
        <v>0</v>
      </c>
      <c r="I79" s="47">
        <v>0.86</v>
      </c>
      <c r="J79" s="48">
        <v>1.33</v>
      </c>
      <c r="K79" s="42">
        <v>0.65</v>
      </c>
      <c r="L79" s="36">
        <v>4.5</v>
      </c>
      <c r="M79" s="35">
        <v>8</v>
      </c>
      <c r="N79" s="36"/>
      <c r="O79" s="35" t="s">
        <v>7</v>
      </c>
      <c r="P79" s="35" t="s">
        <v>38</v>
      </c>
      <c r="Q79" s="37">
        <v>20</v>
      </c>
    </row>
    <row r="80" spans="1:17" x14ac:dyDescent="0.2">
      <c r="A80" s="29">
        <v>44831</v>
      </c>
      <c r="B80" s="30" t="s">
        <v>177</v>
      </c>
      <c r="C80" s="31" t="s">
        <v>178</v>
      </c>
      <c r="D80" s="32">
        <v>150</v>
      </c>
      <c r="E80" s="33">
        <v>200</v>
      </c>
      <c r="F80" s="34">
        <v>250</v>
      </c>
      <c r="G80" s="140" t="s">
        <v>194</v>
      </c>
      <c r="H80" s="35"/>
      <c r="I80" s="47"/>
      <c r="J80" s="48">
        <v>4.54</v>
      </c>
      <c r="K80" s="42"/>
      <c r="L80" s="36"/>
      <c r="M80" s="35"/>
      <c r="N80" s="36"/>
      <c r="O80" s="35"/>
      <c r="P80" s="35"/>
      <c r="Q80" s="37"/>
    </row>
    <row r="81" spans="1:17" x14ac:dyDescent="0.2">
      <c r="A81" s="29">
        <v>44834</v>
      </c>
      <c r="B81" s="30" t="s">
        <v>177</v>
      </c>
      <c r="C81" s="31" t="s">
        <v>179</v>
      </c>
      <c r="D81" s="32">
        <v>250</v>
      </c>
      <c r="E81" s="33">
        <v>300</v>
      </c>
      <c r="F81" s="34">
        <v>450</v>
      </c>
      <c r="G81" s="35">
        <v>12</v>
      </c>
      <c r="H81" s="35">
        <v>3</v>
      </c>
      <c r="I81" s="47">
        <v>3.68</v>
      </c>
      <c r="J81" s="48">
        <v>17.66</v>
      </c>
      <c r="K81" s="42">
        <v>0.21</v>
      </c>
      <c r="L81" s="36">
        <v>0.2</v>
      </c>
      <c r="M81" s="35"/>
      <c r="N81" s="36"/>
      <c r="O81" s="35"/>
      <c r="P81" s="35"/>
      <c r="Q81" s="37"/>
    </row>
    <row r="82" spans="1:17" x14ac:dyDescent="0.2">
      <c r="A82" s="29">
        <v>44858</v>
      </c>
      <c r="B82" s="30" t="s">
        <v>180</v>
      </c>
      <c r="C82" s="31" t="s">
        <v>181</v>
      </c>
      <c r="D82" s="32">
        <v>250</v>
      </c>
      <c r="E82" s="33">
        <v>300</v>
      </c>
      <c r="F82" s="34">
        <v>400</v>
      </c>
      <c r="G82" s="35">
        <v>53</v>
      </c>
      <c r="H82" s="35">
        <v>1</v>
      </c>
      <c r="I82" s="47">
        <v>0.88</v>
      </c>
      <c r="J82" s="48">
        <v>4.21</v>
      </c>
      <c r="K82" s="42">
        <v>0.21</v>
      </c>
      <c r="L82" s="36">
        <v>0.7</v>
      </c>
      <c r="M82" s="35">
        <v>8</v>
      </c>
      <c r="N82" s="36"/>
      <c r="O82" s="35" t="s">
        <v>7</v>
      </c>
      <c r="P82" s="35"/>
      <c r="Q82" s="37">
        <v>85</v>
      </c>
    </row>
    <row r="83" spans="1:17" x14ac:dyDescent="0.2">
      <c r="A83" s="29">
        <v>44880</v>
      </c>
      <c r="B83" s="30" t="s">
        <v>182</v>
      </c>
      <c r="C83" s="31" t="s">
        <v>183</v>
      </c>
      <c r="D83" s="32">
        <v>100</v>
      </c>
      <c r="E83" s="33">
        <v>200</v>
      </c>
      <c r="F83" s="34">
        <v>250</v>
      </c>
      <c r="G83" s="35">
        <v>43</v>
      </c>
      <c r="H83" s="35">
        <v>1</v>
      </c>
      <c r="I83" s="47">
        <v>0.25</v>
      </c>
      <c r="J83" s="48">
        <v>0.5</v>
      </c>
      <c r="K83" s="42">
        <v>0.5</v>
      </c>
      <c r="L83" s="36"/>
      <c r="M83" s="35">
        <v>1</v>
      </c>
      <c r="N83" s="36"/>
      <c r="O83" s="35" t="s">
        <v>71</v>
      </c>
      <c r="P83" s="35" t="s">
        <v>7</v>
      </c>
      <c r="Q83" s="37">
        <v>75</v>
      </c>
    </row>
    <row r="84" spans="1:17" x14ac:dyDescent="0.2">
      <c r="A84" s="29">
        <v>44897</v>
      </c>
      <c r="B84" s="30" t="s">
        <v>184</v>
      </c>
      <c r="C84" s="31" t="s">
        <v>185</v>
      </c>
      <c r="D84" s="32">
        <v>150</v>
      </c>
      <c r="E84" s="33">
        <v>200</v>
      </c>
      <c r="F84" s="34">
        <v>250</v>
      </c>
      <c r="G84" s="35">
        <v>77</v>
      </c>
      <c r="H84" s="35">
        <v>7</v>
      </c>
      <c r="I84" s="47">
        <v>1.32</v>
      </c>
      <c r="J84" s="48">
        <v>2.95</v>
      </c>
      <c r="K84" s="42">
        <v>0.45</v>
      </c>
      <c r="L84" s="36"/>
      <c r="M84" s="35"/>
      <c r="N84" s="36"/>
      <c r="O84" s="35" t="s">
        <v>7</v>
      </c>
      <c r="P84" s="35"/>
      <c r="Q84" s="37">
        <v>85</v>
      </c>
    </row>
    <row r="85" spans="1:17" x14ac:dyDescent="0.2">
      <c r="A85" s="29">
        <v>44904</v>
      </c>
      <c r="B85" s="30" t="s">
        <v>186</v>
      </c>
      <c r="C85" s="31" t="s">
        <v>187</v>
      </c>
      <c r="D85" s="32">
        <v>255</v>
      </c>
      <c r="E85" s="33">
        <v>295</v>
      </c>
      <c r="F85" s="34">
        <v>380</v>
      </c>
      <c r="G85" s="35">
        <v>177</v>
      </c>
      <c r="H85" s="35">
        <v>1</v>
      </c>
      <c r="I85" s="47">
        <v>0.38</v>
      </c>
      <c r="J85" s="48">
        <v>0.91</v>
      </c>
      <c r="K85" s="42">
        <v>0.42</v>
      </c>
      <c r="L85" s="36">
        <v>0.3</v>
      </c>
      <c r="M85" s="35"/>
      <c r="N85" s="36"/>
      <c r="O85" s="35" t="s">
        <v>7</v>
      </c>
      <c r="P85" s="35"/>
      <c r="Q85" s="37">
        <v>90</v>
      </c>
    </row>
    <row r="86" spans="1:17" x14ac:dyDescent="0.2">
      <c r="A86" s="29">
        <v>44917</v>
      </c>
      <c r="B86" s="30" t="s">
        <v>188</v>
      </c>
      <c r="C86" s="31" t="s">
        <v>189</v>
      </c>
      <c r="D86" s="32">
        <v>125</v>
      </c>
      <c r="E86" s="33">
        <v>150</v>
      </c>
      <c r="F86" s="34">
        <v>300</v>
      </c>
      <c r="G86" s="35">
        <v>3</v>
      </c>
      <c r="H86" s="35">
        <v>-1</v>
      </c>
      <c r="I86" s="47">
        <v>0.88</v>
      </c>
      <c r="J86" s="48">
        <v>2.69</v>
      </c>
      <c r="K86" s="42">
        <v>0.33</v>
      </c>
      <c r="L86" s="36"/>
      <c r="M86" s="35">
        <v>3</v>
      </c>
      <c r="N86" s="36"/>
      <c r="O86" s="35" t="s">
        <v>7</v>
      </c>
      <c r="P86" s="35"/>
      <c r="Q86" s="37">
        <v>80</v>
      </c>
    </row>
    <row r="87" spans="1:17" x14ac:dyDescent="0.2">
      <c r="A87" s="135">
        <v>44935</v>
      </c>
      <c r="B87" s="13" t="s">
        <v>190</v>
      </c>
      <c r="C87" s="12" t="s">
        <v>191</v>
      </c>
      <c r="D87" s="6">
        <v>80</v>
      </c>
      <c r="E87" s="7">
        <v>150</v>
      </c>
      <c r="F87" s="8">
        <v>200</v>
      </c>
      <c r="G87" s="14">
        <v>-1</v>
      </c>
      <c r="H87" s="14">
        <v>-1</v>
      </c>
      <c r="I87" s="45">
        <v>0.22</v>
      </c>
      <c r="J87" s="46">
        <v>0.75</v>
      </c>
      <c r="K87" s="15">
        <v>0.28999999999999998</v>
      </c>
      <c r="L87" s="16">
        <v>0.2</v>
      </c>
      <c r="M87" s="14">
        <v>6</v>
      </c>
      <c r="N87" s="16"/>
      <c r="O87" s="14" t="s">
        <v>7</v>
      </c>
      <c r="P87" s="14"/>
      <c r="Q87" s="14">
        <v>91</v>
      </c>
    </row>
    <row r="88" spans="1:17" x14ac:dyDescent="0.2">
      <c r="B88" s="5"/>
    </row>
    <row r="89" spans="1:17" x14ac:dyDescent="0.2">
      <c r="B89" s="5"/>
    </row>
    <row r="90" spans="1:17" x14ac:dyDescent="0.2">
      <c r="A90" s="136" t="s">
        <v>192</v>
      </c>
      <c r="B90" s="137"/>
    </row>
    <row r="91" spans="1:17" x14ac:dyDescent="0.2">
      <c r="A91" s="81"/>
      <c r="B91" s="82"/>
    </row>
    <row r="92" spans="1:17" x14ac:dyDescent="0.2">
      <c r="A92" s="81"/>
      <c r="B92" s="82"/>
    </row>
    <row r="93" spans="1:17" x14ac:dyDescent="0.2">
      <c r="B93" s="5"/>
    </row>
    <row r="94" spans="1:17" x14ac:dyDescent="0.2">
      <c r="B94" s="5"/>
    </row>
    <row r="95" spans="1:17" x14ac:dyDescent="0.2">
      <c r="B95" s="5"/>
    </row>
    <row r="96" spans="1:17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</sheetData>
  <autoFilter ref="A8:Q9" xr:uid="{00000000-0009-0000-0000-000000000000}"/>
  <mergeCells count="47">
    <mergeCell ref="T26:W26"/>
    <mergeCell ref="T15:W15"/>
    <mergeCell ref="T16:W16"/>
    <mergeCell ref="T18:W18"/>
    <mergeCell ref="T20:W20"/>
    <mergeCell ref="T21:W21"/>
    <mergeCell ref="T22:W22"/>
    <mergeCell ref="T23:W23"/>
    <mergeCell ref="T25:W25"/>
    <mergeCell ref="S11:V11"/>
    <mergeCell ref="S12:V12"/>
    <mergeCell ref="E8:E9"/>
    <mergeCell ref="F8:F9"/>
    <mergeCell ref="T17:W17"/>
    <mergeCell ref="T19:W19"/>
    <mergeCell ref="S7:V7"/>
    <mergeCell ref="S6:V6"/>
    <mergeCell ref="T24:W24"/>
    <mergeCell ref="S10:V10"/>
    <mergeCell ref="S1:U1"/>
    <mergeCell ref="S2:U2"/>
    <mergeCell ref="S3:U3"/>
    <mergeCell ref="S4:V4"/>
    <mergeCell ref="S5:V5"/>
    <mergeCell ref="A1:B1"/>
    <mergeCell ref="A3:B3"/>
    <mergeCell ref="M8:M9"/>
    <mergeCell ref="A8:A9"/>
    <mergeCell ref="B8:B9"/>
    <mergeCell ref="L8:L9"/>
    <mergeCell ref="I8:I9"/>
    <mergeCell ref="J8:J9"/>
    <mergeCell ref="I5:J6"/>
    <mergeCell ref="D8:D9"/>
    <mergeCell ref="A2:B2"/>
    <mergeCell ref="B5:H6"/>
    <mergeCell ref="C8:C9"/>
    <mergeCell ref="H8:H9"/>
    <mergeCell ref="Q8:Q9"/>
    <mergeCell ref="K8:K9"/>
    <mergeCell ref="O8:O9"/>
    <mergeCell ref="S14:W14"/>
    <mergeCell ref="G8:G9"/>
    <mergeCell ref="P8:P9"/>
    <mergeCell ref="N8:N9"/>
    <mergeCell ref="S9:V9"/>
    <mergeCell ref="S8:W8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2022-01-24T06:32:37Z</dcterms:modified>
</cp:coreProperties>
</file>