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507F4645-BE80-48CE-8532-EADB60F5B465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<sst xmlns="http://schemas.openxmlformats.org/spreadsheetml/2006/main" count="108" uniqueCount="98">
  <si>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</si>
  <si>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</si>
  <si>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</si>
  <si>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</si>
  <si>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</si>
  <si>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</si>
  <si>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</si>
  <si>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</si>
  <si>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</si>
  <si>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</si>
  <si>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</si>
  <si>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</si>
  <si>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</si>
  <si>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</si>
  <si>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</si>
  <si>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</si>
  <si>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</si>
  <si>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</si>
  <si>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</si>
  <si>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</si>
  <si>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</si>
  <si>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</si>
  <si>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</si>
  <si>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</si>
  <si>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</si>
  <si>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</si>
  <si>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</si>
  <si>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</si>
  <si>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</si>
  <si>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</si>
  <si>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</si>
  <si>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</si>
  <si>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</si>
  <si>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</si>
  <si>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</si>
  <si>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</si>
  <si>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</si>
  <si>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</si>
  <si>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</si>
  <si>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</si>
  <si>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</si>
  <si>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</si>
  <si>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</si>
  <si>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</si>
  <si>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</si>
  <si>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</si>
  <si>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</si>
  <si>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</si>
  <si>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</si>
  <si>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</si>
  <si>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</si>
  <si>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</si>
  <si>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</si>
  <si>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</si>
  <si>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</si>
  <si>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</si>
  <si>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</si>
  <si>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</si>
  <si>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</si>
  <si>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</si>
  <si>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</si>
  <si>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</si>
  <si>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</si>
  <si>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</si>
  <si>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</si>
  <si>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</si>
  <si>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</si>
  <si>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</si>
  <si>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</si>
  <si>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</si>
  <si>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</si>
  <si>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</si>
  <si>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</si>
  <si>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</si>
  <si>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</si>
  <si>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</si>
  <si>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</si>
  <si>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</si>
  <si>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</si>
  <si>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</si>
  <si>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</si>
  <si>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</si>
  <si>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</si>
  <si>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</si>
  <si>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</si>
  <si>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</si>
  <si>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</si>
  <si>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</si>
  <si>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</si>
  <si>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</si>
  <si>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</si>
  <si>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</si>
  <si>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</si>
  <si>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- 1 cm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</si>
  <si>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-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- 3 cm</t>
    </r>
  </si>
  <si>
    <t>Evoluție cotă/24 h = - 7 cm</t>
  </si>
  <si>
    <t>Mihaela Neag</t>
  </si>
  <si>
    <r>
      <rPr>
        <b/>
        <sz val="9"/>
        <color rgb="FFFF0000"/>
        <rFont val="Arial"/>
        <family val="2"/>
        <charset val="238"/>
      </rPr>
      <t>M</t>
    </r>
    <r>
      <rPr>
        <sz val="9"/>
        <rFont val="Arial"/>
        <family val="2"/>
        <charset val="238"/>
      </rPr>
      <t xml:space="preserve">: inchidere GH la ora 01.00 
Evoluție cotă/24 h = + 7 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</si>
</sst>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22" sqref="N22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10</v>
      </c>
      <c r="I2" s="3" t="s">
        <v>72</v>
      </c>
      <c r="J2" s="95">
        <f ca="1">TODAY()</f>
        <v>44480</v>
      </c>
      <c r="K2" s="95"/>
      <c r="L2" s="97" t="s">
        <v>91</v>
      </c>
      <c r="M2" s="97"/>
      <c r="N2" s="97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8" t="s">
        <v>76</v>
      </c>
      <c r="T4" s="98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24.75" thickTop="1" x14ac:dyDescent="0.2">
      <c r="A5" s="14" t="s">
        <v>32</v>
      </c>
      <c r="B5" s="15" t="s">
        <v>3</v>
      </c>
      <c r="C5" s="28" t="s">
        <v>4</v>
      </c>
      <c r="D5" s="32">
        <v>572.45000000000005</v>
      </c>
      <c r="E5" s="33">
        <v>3.5289999999999999</v>
      </c>
      <c r="F5" s="33">
        <v>4.3663999999999996</v>
      </c>
      <c r="G5" s="33">
        <v>0.21</v>
      </c>
      <c r="H5" s="47"/>
      <c r="I5" s="34">
        <v>3.69</v>
      </c>
      <c r="J5" s="35">
        <v>1.4999999999999999E-2</v>
      </c>
      <c r="K5" s="34"/>
      <c r="L5" s="36"/>
      <c r="M5" s="42">
        <f t="shared" ref="M5:M22" si="0">(E5*100/Q5)</f>
        <v>56.463999999999999</v>
      </c>
      <c r="N5" s="48" t="s">
        <v>97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-4.3499999999999091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621.49</v>
      </c>
      <c r="E6" s="38">
        <v>15.0486</v>
      </c>
      <c r="F6" s="38">
        <v>0.879</v>
      </c>
      <c r="G6" s="37">
        <v>1.34</v>
      </c>
      <c r="H6" s="50"/>
      <c r="I6" s="39"/>
      <c r="J6" s="39"/>
      <c r="K6" s="39"/>
      <c r="L6" s="43"/>
      <c r="M6" s="42">
        <f t="shared" si="0"/>
        <v>95.643828651328349</v>
      </c>
      <c r="N6" s="51" t="s">
        <v>94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-1.5099999999999909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317.05</v>
      </c>
      <c r="E7" s="38">
        <v>1.62</v>
      </c>
      <c r="F7" s="38">
        <v>2.8000000000000001E-2</v>
      </c>
      <c r="G7" s="37"/>
      <c r="H7" s="50"/>
      <c r="I7" s="39">
        <v>0.01</v>
      </c>
      <c r="J7" s="41">
        <v>1.7999999999999999E-2</v>
      </c>
      <c r="K7" s="39"/>
      <c r="L7" s="92"/>
      <c r="M7" s="42">
        <f t="shared" si="0"/>
        <v>32.628398791540789</v>
      </c>
      <c r="N7" s="27" t="s">
        <v>89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-6.4499999999999886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364.25</v>
      </c>
      <c r="E8" s="38">
        <v>11.4125</v>
      </c>
      <c r="F8" s="38">
        <v>2.4E-2</v>
      </c>
      <c r="G8" s="37"/>
      <c r="H8" s="50"/>
      <c r="I8" s="39">
        <v>0.14399999999999999</v>
      </c>
      <c r="J8" s="39"/>
      <c r="K8" s="41">
        <v>0.01</v>
      </c>
      <c r="L8" s="52"/>
      <c r="M8" s="42">
        <f t="shared" si="0"/>
        <v>80.802180685358252</v>
      </c>
      <c r="N8" s="27" t="s">
        <v>93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-2.75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1249.32</v>
      </c>
      <c r="E9" s="38">
        <v>105.544</v>
      </c>
      <c r="F9" s="38">
        <v>1.7244999999999999</v>
      </c>
      <c r="G9" s="37"/>
      <c r="H9" s="50"/>
      <c r="I9" s="39"/>
      <c r="J9" s="39"/>
      <c r="K9" s="42"/>
      <c r="L9" s="52"/>
      <c r="M9" s="42">
        <f t="shared" si="0"/>
        <v>83.322675634922518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-5.6800000000000637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772.39</v>
      </c>
      <c r="E10" s="38">
        <v>8.7690000000000001</v>
      </c>
      <c r="F10" s="38">
        <v>0.9375</v>
      </c>
      <c r="G10" s="37"/>
      <c r="H10" s="50"/>
      <c r="I10" s="39"/>
      <c r="J10" s="39"/>
      <c r="K10" s="42"/>
      <c r="L10" s="52"/>
      <c r="M10" s="42">
        <f t="shared" si="0"/>
        <v>43.107855668075906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-17.610000000000014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407.03</v>
      </c>
      <c r="E11" s="38">
        <v>2.2090000000000001</v>
      </c>
      <c r="F11" s="38">
        <v>0.77080000000000004</v>
      </c>
      <c r="G11" s="37"/>
      <c r="H11" s="50"/>
      <c r="I11" s="39"/>
      <c r="J11" s="39">
        <v>1.5</v>
      </c>
      <c r="K11" s="42"/>
      <c r="L11" s="52"/>
      <c r="M11" s="42">
        <f t="shared" si="0"/>
        <v>80.596906012842965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-1.9700000000000273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293.44</v>
      </c>
      <c r="E12" s="38">
        <v>0.82</v>
      </c>
      <c r="F12" s="38">
        <v>1.1000000000000001</v>
      </c>
      <c r="G12" s="37"/>
      <c r="H12" s="91">
        <v>0.7</v>
      </c>
      <c r="I12" s="39"/>
      <c r="J12" s="41">
        <v>0.4</v>
      </c>
      <c r="K12" s="42"/>
      <c r="L12" s="40"/>
      <c r="M12" s="42">
        <f t="shared" si="0"/>
        <v>86.818422445738491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-0.56000000000000227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1005.31</v>
      </c>
      <c r="E13" s="38">
        <v>0.63300000000000001</v>
      </c>
      <c r="F13" s="38">
        <v>0.93979999999999997</v>
      </c>
      <c r="G13" s="37"/>
      <c r="H13" s="50"/>
      <c r="I13" s="39">
        <v>0.5</v>
      </c>
      <c r="J13" s="39"/>
      <c r="K13" s="42"/>
      <c r="L13" s="52"/>
      <c r="M13" s="42">
        <f t="shared" si="0"/>
        <v>85.264008620689651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-1.6900000000000546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1066.7</v>
      </c>
      <c r="E14" s="38">
        <v>172.654</v>
      </c>
      <c r="F14" s="38">
        <v>2.0592999999999999</v>
      </c>
      <c r="G14" s="37">
        <v>7.8</v>
      </c>
      <c r="H14" s="50"/>
      <c r="I14" s="39"/>
      <c r="J14" s="39"/>
      <c r="K14" s="42"/>
      <c r="L14" s="55">
        <v>1</v>
      </c>
      <c r="M14" s="42">
        <f t="shared" si="0"/>
        <v>88.984981394246134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-5.7999999999999545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460.87</v>
      </c>
      <c r="E15" s="38">
        <v>5.9329999999999998</v>
      </c>
      <c r="F15" s="38">
        <v>8.9824000000000002</v>
      </c>
      <c r="G15" s="37">
        <v>9</v>
      </c>
      <c r="H15" s="50"/>
      <c r="I15" s="39"/>
      <c r="J15" s="39"/>
      <c r="K15" s="42">
        <v>700</v>
      </c>
      <c r="L15" s="52"/>
      <c r="M15" s="42">
        <f>(E15*100/Q15)</f>
        <v>79.477561955793703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-4.1299999999999955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387.36</v>
      </c>
      <c r="E16" s="38">
        <v>6.2220000000000004</v>
      </c>
      <c r="F16" s="38">
        <v>9.6443999999999992</v>
      </c>
      <c r="G16" s="37">
        <v>9.5</v>
      </c>
      <c r="H16" s="50"/>
      <c r="I16" s="39"/>
      <c r="J16" s="39"/>
      <c r="K16" s="56">
        <v>700</v>
      </c>
      <c r="L16" s="52"/>
      <c r="M16" s="42">
        <f t="shared" si="0"/>
        <v>86.875174532253567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-2.6399999999999864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326.11</v>
      </c>
      <c r="E17" s="38">
        <v>7.99</v>
      </c>
      <c r="F17" s="38">
        <v>10.2287</v>
      </c>
      <c r="G17" s="37">
        <v>12.4</v>
      </c>
      <c r="H17" s="50"/>
      <c r="I17" s="39"/>
      <c r="J17" s="41">
        <v>0.5</v>
      </c>
      <c r="K17" s="69">
        <v>500</v>
      </c>
      <c r="L17" s="52"/>
      <c r="M17" s="42">
        <f t="shared" si="0"/>
        <v>84.327176781002635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-1.3899999999999864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290.97000000000003</v>
      </c>
      <c r="E18" s="38">
        <v>20.7285</v>
      </c>
      <c r="F18" s="38">
        <v>1.5116000000000001</v>
      </c>
      <c r="G18" s="37">
        <v>2.2999999999999998</v>
      </c>
      <c r="H18" s="50"/>
      <c r="I18" s="39">
        <v>0.08</v>
      </c>
      <c r="J18" s="41">
        <v>0.48</v>
      </c>
      <c r="K18" s="42"/>
      <c r="L18" s="52">
        <v>1</v>
      </c>
      <c r="M18" s="42">
        <f t="shared" si="0"/>
        <v>82.240613853765367</v>
      </c>
      <c r="N18" s="27" t="s">
        <v>95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-2.5299999999999727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293.83</v>
      </c>
      <c r="E19" s="38">
        <v>5.077</v>
      </c>
      <c r="F19" s="38">
        <v>14.124499999999999</v>
      </c>
      <c r="G19" s="37">
        <v>12.9</v>
      </c>
      <c r="H19" s="50"/>
      <c r="I19" s="39">
        <v>2</v>
      </c>
      <c r="J19" s="39"/>
      <c r="K19" s="42"/>
      <c r="L19" s="55"/>
      <c r="M19" s="42">
        <f t="shared" si="0"/>
        <v>83.640856672158151</v>
      </c>
      <c r="N19" s="94"/>
      <c r="Q19" s="75">
        <v>6.07</v>
      </c>
      <c r="V19" s="85">
        <v>295</v>
      </c>
      <c r="W19" s="45" t="str">
        <f t="shared" si="3"/>
        <v>-</v>
      </c>
      <c r="X19" s="85">
        <f t="shared" si="1"/>
        <v>-1.1700000000000159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346.99</v>
      </c>
      <c r="E20" s="58">
        <v>0.44900000000000001</v>
      </c>
      <c r="F20" s="38"/>
      <c r="G20" s="37"/>
      <c r="H20" s="50"/>
      <c r="I20" s="39"/>
      <c r="J20" s="39"/>
      <c r="K20" s="42"/>
      <c r="L20" s="40"/>
      <c r="M20" s="59">
        <f t="shared" si="0"/>
        <v>99.777777777777771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-5.5099999999999909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516.97</v>
      </c>
      <c r="E21" s="61">
        <v>0.29599999999999999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110.86142322097376</v>
      </c>
      <c r="N21" s="27" t="s">
        <v>93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-3.7300000000000182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534.15</v>
      </c>
      <c r="E22" s="65">
        <v>0.218</v>
      </c>
      <c r="F22" s="65"/>
      <c r="G22" s="64"/>
      <c r="H22" s="66"/>
      <c r="I22" s="67"/>
      <c r="J22" s="67"/>
      <c r="K22" s="68"/>
      <c r="L22" s="66"/>
      <c r="M22" s="44">
        <f t="shared" si="0"/>
        <v>87.2</v>
      </c>
      <c r="N22" s="93" t="s">
        <v>93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-2.2699999999999818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6" t="s">
        <v>90</v>
      </c>
      <c r="M24" s="96"/>
      <c r="N24" s="70" t="s">
        <v>96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2021-10-11T06:33:02Z</dcterms:modified>
</cp:coreProperties>
</file>