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45519A3C-45BE-40C2-A5FE-7E3567BAF9B1}" xr6:coauthVersionLast="47" xr6:coauthVersionMax="47" xr10:uidLastSave="{00000000-0000-0000-0000-000000000000}"/>
  <bookViews>
    <workbookView xWindow="-120" yWindow="-12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<sst xmlns="http://schemas.openxmlformats.org/spreadsheetml/2006/main" count="108" uniqueCount="98">
  <si>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</si>
  <si>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</si>
  <si>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</si>
  <si>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</si>
  <si>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</si>
  <si>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</si>
  <si>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</si>
  <si>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</si>
  <si>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</si>
  <si>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</si>
  <si>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</si>
  <si>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</si>
  <si>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</si>
  <si>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</si>
  <si>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</si>
  <si>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</si>
  <si>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</si>
  <si>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</si>
  <si>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</si>
  <si>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</si>
  <si>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</si>
  <si>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</si>
  <si>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</si>
  <si>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</si>
  <si>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</si>
  <si>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</si>
  <si>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</si>
  <si>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</si>
  <si>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</si>
  <si>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</si>
  <si>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</si>
  <si>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</si>
  <si>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</si>
  <si>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</si>
  <si>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</si>
  <si>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</si>
  <si>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</si>
  <si>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</si>
  <si>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</si>
  <si>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</si>
  <si>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</si>
  <si>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</si>
  <si>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</si>
  <si>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</si>
  <si>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</si>
  <si>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</si>
  <si>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</si>
  <si>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</si>
  <si>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</si>
  <si>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</si>
  <si>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</si>
  <si>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</si>
  <si>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</si>
  <si>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</si>
  <si>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</si>
  <si>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</si>
  <si>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</si>
  <si>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</si>
  <si>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</si>
  <si>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</si>
  <si>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</si>
  <si>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</si>
  <si>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</si>
  <si>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</si>
  <si>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</si>
  <si>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</si>
  <si>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</si>
  <si>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</si>
  <si>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</si>
  <si>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</si>
  <si>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</si>
  <si>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</si>
  <si>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</si>
  <si>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</si>
  <si>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</si>
  <si>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</si>
  <si>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</si>
  <si>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</si>
  <si>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</si>
  <si>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</si>
  <si>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</si>
  <si>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</si>
  <si>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</si>
  <si>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</si>
  <si>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</si>
  <si>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</si>
  <si>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</si>
  <si>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</si>
  <si>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</si>
  <si>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</si>
  <si>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</si>
  <si>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</si>
  <si>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</si>
  <si>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>Evoluție cotă/24 h = - 1 cm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</si>
  <si>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07.00, 10.00, 12.00, 19.00, 22.00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- 7 cm</t>
    </r>
  </si>
  <si>
    <t>Evoluție cotă/24 h = - 21 cm</t>
  </si>
  <si>
    <t>Evoluție cotă/24 h = - 12 cm</t>
  </si>
  <si>
    <t>hidrolog Dana Hirian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</si>
</sst>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N32" sqref="N32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7</v>
      </c>
      <c r="I2" s="3" t="s">
        <v>72</v>
      </c>
      <c r="J2" s="95">
        <f ca="1">TODAY()</f>
        <v>44477</v>
      </c>
      <c r="K2" s="95"/>
      <c r="L2" s="97" t="s">
        <v>91</v>
      </c>
      <c r="M2" s="97"/>
      <c r="N2" s="97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8" t="s">
        <v>76</v>
      </c>
      <c r="T4" s="98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572.49</v>
      </c>
      <c r="E5" s="33">
        <v>3.552</v>
      </c>
      <c r="F5" s="33">
        <v>0.2177</v>
      </c>
      <c r="G5" s="32">
        <v>1.58</v>
      </c>
      <c r="H5" s="47"/>
      <c r="I5" s="35"/>
      <c r="J5" s="35">
        <v>1.4999999999999999E-2</v>
      </c>
      <c r="K5" s="34"/>
      <c r="L5" s="36"/>
      <c r="M5" s="42">
        <f t="shared" ref="M5:M22" si="0">(E5*100/Q5)</f>
        <v>56.832000000000001</v>
      </c>
      <c r="N5" s="48" t="s">
        <v>95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-4.3099999999999454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621.55999999999995</v>
      </c>
      <c r="E6" s="38">
        <v>15.1417</v>
      </c>
      <c r="F6" s="38">
        <v>0.58009999999999995</v>
      </c>
      <c r="G6" s="37">
        <v>1.66</v>
      </c>
      <c r="H6" s="50"/>
      <c r="I6" s="39"/>
      <c r="J6" s="39"/>
      <c r="K6" s="39"/>
      <c r="L6" s="43"/>
      <c r="M6" s="42">
        <f t="shared" si="0"/>
        <v>96.23554086691243</v>
      </c>
      <c r="N6" s="51" t="s">
        <v>94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-1.4400000000000546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317.06</v>
      </c>
      <c r="E7" s="38">
        <v>1.6240000000000001</v>
      </c>
      <c r="F7" s="38">
        <v>-1.83E-2</v>
      </c>
      <c r="G7" s="37"/>
      <c r="H7" s="50"/>
      <c r="I7" s="41">
        <v>0.01</v>
      </c>
      <c r="J7" s="41">
        <v>1.7999999999999999E-2</v>
      </c>
      <c r="K7" s="39"/>
      <c r="L7" s="92"/>
      <c r="M7" s="42">
        <f t="shared" si="0"/>
        <v>32.708962739174218</v>
      </c>
      <c r="N7" s="27" t="s">
        <v>93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-6.4399999999999977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364.29</v>
      </c>
      <c r="E8" s="38">
        <v>11.470700000000001</v>
      </c>
      <c r="F8" s="38">
        <v>0.14399999999999999</v>
      </c>
      <c r="G8" s="37"/>
      <c r="H8" s="50"/>
      <c r="I8" s="41">
        <v>0.14399999999999999</v>
      </c>
      <c r="J8" s="39"/>
      <c r="K8" s="41">
        <v>0.01</v>
      </c>
      <c r="L8" s="52"/>
      <c r="M8" s="42">
        <f t="shared" si="0"/>
        <v>81.214245256301339</v>
      </c>
      <c r="N8" s="27" t="s">
        <v>89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-2.7099999999999795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1249.47</v>
      </c>
      <c r="E9" s="38">
        <v>106.102</v>
      </c>
      <c r="F9" s="38">
        <v>4.5259</v>
      </c>
      <c r="G9" s="37">
        <v>14.85</v>
      </c>
      <c r="H9" s="50"/>
      <c r="I9" s="39"/>
      <c r="J9" s="39"/>
      <c r="K9" s="42"/>
      <c r="L9" s="52"/>
      <c r="M9" s="42">
        <f t="shared" si="0"/>
        <v>83.763193835903024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-5.5299999999999727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772.76</v>
      </c>
      <c r="E10" s="38">
        <v>8.9670000000000005</v>
      </c>
      <c r="F10" s="38">
        <v>16.298100000000002</v>
      </c>
      <c r="G10" s="37">
        <v>20.65</v>
      </c>
      <c r="H10" s="50"/>
      <c r="I10" s="39"/>
      <c r="J10" s="39"/>
      <c r="K10" s="42"/>
      <c r="L10" s="52">
        <v>0.8</v>
      </c>
      <c r="M10" s="42">
        <f t="shared" si="0"/>
        <v>44.081211286992435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-17.240000000000009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406.86</v>
      </c>
      <c r="E11" s="38">
        <v>2.165</v>
      </c>
      <c r="F11" s="38">
        <v>22.3965</v>
      </c>
      <c r="G11" s="37">
        <v>22.54</v>
      </c>
      <c r="H11" s="50"/>
      <c r="I11" s="39"/>
      <c r="J11" s="39">
        <v>1.5</v>
      </c>
      <c r="K11" s="42"/>
      <c r="L11" s="52">
        <v>0.4</v>
      </c>
      <c r="M11" s="42">
        <f t="shared" si="0"/>
        <v>78.991535318155286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-2.1399999999999864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293.52999999999997</v>
      </c>
      <c r="E12" s="38">
        <v>0.83899999999999997</v>
      </c>
      <c r="F12" s="38">
        <v>24.4099</v>
      </c>
      <c r="G12" s="37">
        <v>23.09</v>
      </c>
      <c r="H12" s="91">
        <v>0.7</v>
      </c>
      <c r="I12" s="39"/>
      <c r="J12" s="41">
        <v>0.4</v>
      </c>
      <c r="K12" s="42"/>
      <c r="L12" s="40"/>
      <c r="M12" s="42">
        <f t="shared" si="0"/>
        <v>88.830068819481198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-0.47000000000002728</v>
      </c>
      <c r="Z12" s="85">
        <v>294</v>
      </c>
      <c r="AA12" s="46" t="str">
        <f t="shared" si="4"/>
        <v>-</v>
      </c>
      <c r="AB12" s="85">
        <f t="shared" si="2"/>
        <v>-293.3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1003.51</v>
      </c>
      <c r="E13" s="38">
        <v>0.52200000000000002</v>
      </c>
      <c r="F13" s="38">
        <v>1.1779999999999999</v>
      </c>
      <c r="G13" s="37">
        <v>2.09</v>
      </c>
      <c r="H13" s="50"/>
      <c r="I13" s="41">
        <v>0.5</v>
      </c>
      <c r="J13" s="39"/>
      <c r="K13" s="42"/>
      <c r="L13" s="52"/>
      <c r="M13" s="42">
        <f t="shared" si="0"/>
        <v>70.312500000000014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-3.4900000000000091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1067.19</v>
      </c>
      <c r="E14" s="38">
        <v>174.39699999999999</v>
      </c>
      <c r="F14" s="38">
        <v>3.0245000000000002</v>
      </c>
      <c r="G14" s="37">
        <v>11.3</v>
      </c>
      <c r="H14" s="50"/>
      <c r="I14" s="39"/>
      <c r="J14" s="39"/>
      <c r="K14" s="42"/>
      <c r="L14" s="55"/>
      <c r="M14" s="42">
        <f t="shared" si="0"/>
        <v>89.883314607320671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-5.3099999999999454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461.28</v>
      </c>
      <c r="E15" s="38">
        <v>6.2190000000000003</v>
      </c>
      <c r="F15" s="38">
        <v>12.226900000000001</v>
      </c>
      <c r="G15" s="37">
        <v>10.3</v>
      </c>
      <c r="H15" s="50"/>
      <c r="I15" s="39"/>
      <c r="J15" s="39"/>
      <c r="K15" s="42">
        <v>700</v>
      </c>
      <c r="L15" s="52"/>
      <c r="M15" s="42">
        <f>(E15*100/Q15)</f>
        <v>83.308774279973207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-3.7200000000000273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387.7</v>
      </c>
      <c r="E16" s="38">
        <v>6.4939999999999998</v>
      </c>
      <c r="F16" s="38">
        <v>10.995799999999999</v>
      </c>
      <c r="G16" s="37">
        <v>12.9</v>
      </c>
      <c r="H16" s="50"/>
      <c r="I16" s="39"/>
      <c r="J16" s="39"/>
      <c r="K16" s="56">
        <v>700</v>
      </c>
      <c r="L16" s="52"/>
      <c r="M16" s="42">
        <f t="shared" si="0"/>
        <v>90.67299636972912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-2.3000000000000114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326.27999999999997</v>
      </c>
      <c r="E17" s="38">
        <v>8.1690000000000005</v>
      </c>
      <c r="F17" s="38">
        <v>13.570399999999999</v>
      </c>
      <c r="G17" s="37">
        <v>12.2</v>
      </c>
      <c r="H17" s="50"/>
      <c r="I17" s="39"/>
      <c r="J17" s="41">
        <v>0.5</v>
      </c>
      <c r="K17" s="69">
        <v>500</v>
      </c>
      <c r="L17" s="52"/>
      <c r="M17" s="42">
        <f t="shared" si="0"/>
        <v>86.216358839050145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-1.2200000000000273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291.33</v>
      </c>
      <c r="E18" s="38">
        <v>21.3324</v>
      </c>
      <c r="F18" s="38">
        <v>0.80889999999999995</v>
      </c>
      <c r="G18" s="37">
        <v>2.29</v>
      </c>
      <c r="H18" s="50"/>
      <c r="I18" s="41">
        <v>0.08</v>
      </c>
      <c r="J18" s="41">
        <v>0.8</v>
      </c>
      <c r="K18" s="42"/>
      <c r="L18" s="52"/>
      <c r="M18" s="42">
        <f t="shared" si="0"/>
        <v>84.636595555590816</v>
      </c>
      <c r="N18" s="27" t="s">
        <v>96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-2.1700000000000159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294.2</v>
      </c>
      <c r="E19" s="38">
        <v>5.3879999999999999</v>
      </c>
      <c r="F19" s="38">
        <v>13.402799999999999</v>
      </c>
      <c r="G19" s="37">
        <v>8</v>
      </c>
      <c r="H19" s="50"/>
      <c r="I19" s="39">
        <v>2</v>
      </c>
      <c r="J19" s="39"/>
      <c r="K19" s="42"/>
      <c r="L19" s="55"/>
      <c r="M19" s="42">
        <f t="shared" si="0"/>
        <v>88.764415156507397</v>
      </c>
      <c r="N19" s="94"/>
      <c r="Q19" s="75">
        <v>6.07</v>
      </c>
      <c r="V19" s="85">
        <v>295</v>
      </c>
      <c r="W19" s="45" t="str">
        <f t="shared" si="3"/>
        <v>-</v>
      </c>
      <c r="X19" s="85">
        <f t="shared" si="1"/>
        <v>-0.80000000000001137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347</v>
      </c>
      <c r="E20" s="58">
        <v>0.45</v>
      </c>
      <c r="F20" s="38"/>
      <c r="G20" s="37"/>
      <c r="H20" s="50"/>
      <c r="I20" s="39"/>
      <c r="J20" s="39"/>
      <c r="K20" s="42"/>
      <c r="L20" s="40"/>
      <c r="M20" s="59">
        <f t="shared" si="0"/>
        <v>100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-5.5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516.98</v>
      </c>
      <c r="E21" s="61">
        <v>0.29699999999999999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111.23595505617976</v>
      </c>
      <c r="N21" s="27" t="s">
        <v>89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-3.7200000000000273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534.16999999999996</v>
      </c>
      <c r="E22" s="65">
        <v>0.22</v>
      </c>
      <c r="F22" s="65"/>
      <c r="G22" s="64"/>
      <c r="H22" s="66"/>
      <c r="I22" s="67"/>
      <c r="J22" s="67"/>
      <c r="K22" s="68"/>
      <c r="L22" s="66"/>
      <c r="M22" s="44">
        <f t="shared" si="0"/>
        <v>88</v>
      </c>
      <c r="N22" s="93" t="s">
        <v>89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-2.25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6" t="s">
        <v>90</v>
      </c>
      <c r="M24" s="96"/>
      <c r="N24" s="70" t="s">
        <v>97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2021-10-08T05:35:45Z</dcterms:modified>
</cp:coreProperties>
</file>